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tabRatio="602" activeTab="0"/>
  </bookViews>
  <sheets>
    <sheet name="RIESGOS" sheetId="1" r:id="rId1"/>
    <sheet name="CLASES DE RIESGO" sheetId="2" r:id="rId2"/>
    <sheet name="PROBABILIDAD E IMPACTO" sheetId="3" r:id="rId3"/>
    <sheet name="MATRIZ DE CALIFICACIÓN" sheetId="4" r:id="rId4"/>
  </sheets>
  <definedNames>
    <definedName name="_xlnm.Print_Area" localSheetId="0">'RIESGOS'!$A$1:$W$16</definedName>
  </definedNames>
  <calcPr fullCalcOnLoad="1"/>
</workbook>
</file>

<file path=xl/sharedStrings.xml><?xml version="1.0" encoding="utf-8"?>
<sst xmlns="http://schemas.openxmlformats.org/spreadsheetml/2006/main" count="341" uniqueCount="157">
  <si>
    <t xml:space="preserve"> </t>
  </si>
  <si>
    <t>IDENTIFICACIÓN DEL RIESGO</t>
  </si>
  <si>
    <t>MEDIDAS DE MITIGACIÓN</t>
  </si>
  <si>
    <t>SEGUIMIENTO</t>
  </si>
  <si>
    <t>Proceso y/o subproceso</t>
  </si>
  <si>
    <t>Objetivos</t>
  </si>
  <si>
    <t>Riesgo</t>
  </si>
  <si>
    <t>Causas</t>
  </si>
  <si>
    <t>Consecuencias Potenciales</t>
  </si>
  <si>
    <t>Probabilidad de materialización</t>
  </si>
  <si>
    <t>Impacto</t>
  </si>
  <si>
    <t>Calificación antes de controles</t>
  </si>
  <si>
    <t>Tipo Riesgo</t>
  </si>
  <si>
    <t>Descripción</t>
  </si>
  <si>
    <t>Corrupción</t>
  </si>
  <si>
    <t>Posible</t>
  </si>
  <si>
    <t>Inaceptable</t>
  </si>
  <si>
    <t>Importante</t>
  </si>
  <si>
    <t>SI</t>
  </si>
  <si>
    <t>NO</t>
  </si>
  <si>
    <t>Casi seguro</t>
  </si>
  <si>
    <t>Correctivo</t>
  </si>
  <si>
    <t>N/A</t>
  </si>
  <si>
    <t>CASI SEGURO</t>
  </si>
  <si>
    <t>POSIBLE</t>
  </si>
  <si>
    <t>IMPORTANTE</t>
  </si>
  <si>
    <t>MODERADO</t>
  </si>
  <si>
    <t xml:space="preserve">ACEPTABLE </t>
  </si>
  <si>
    <t>TOLERABLE</t>
  </si>
  <si>
    <t>INACEPTABLE</t>
  </si>
  <si>
    <t>Preventivo</t>
  </si>
  <si>
    <t>PARA OCULTAR (NO BORRAR) (1)</t>
  </si>
  <si>
    <t>1. Estratégico</t>
  </si>
  <si>
    <t>2. Imagen</t>
  </si>
  <si>
    <t>3. Operativo</t>
  </si>
  <si>
    <t>4. Financiero</t>
  </si>
  <si>
    <t>5.Cumplimiento</t>
  </si>
  <si>
    <t>ACEPTABLE</t>
  </si>
  <si>
    <t>Tabla 2 Clases De Riesgos</t>
  </si>
  <si>
    <t>Origen del Riesgo</t>
  </si>
  <si>
    <t>Tipo de Riesgo</t>
  </si>
  <si>
    <t>Definición del Riesgo</t>
  </si>
  <si>
    <t xml:space="preserve">Riesgo Estratégico </t>
  </si>
  <si>
    <t xml:space="preserve">Riesgos Operativos </t>
  </si>
  <si>
    <t xml:space="preserve">Riesgos Financieros </t>
  </si>
  <si>
    <t xml:space="preserve">Calificación del Riesgo institucional </t>
  </si>
  <si>
    <t>Tabla 3 Probabilidad del Riesgo Institucional</t>
  </si>
  <si>
    <t>Tabla 4 Impacto del Riesgo Institucional</t>
  </si>
  <si>
    <t>Nivel</t>
  </si>
  <si>
    <t>Descriptor</t>
  </si>
  <si>
    <t>Frecuencia</t>
  </si>
  <si>
    <t>Descripción en términos de cumplimiento de Objetivos</t>
  </si>
  <si>
    <t>Casi certeza</t>
  </si>
  <si>
    <t>Se espera que el evento ocurra en la mayoría de las circunstancias.</t>
  </si>
  <si>
    <t xml:space="preserve">Más de 1 vez al año. </t>
  </si>
  <si>
    <t>Menor</t>
  </si>
  <si>
    <t>Si el hecho llegara a presentarse tendría consecuencias o efectos mínimos sobre la entidad.</t>
  </si>
  <si>
    <t>Probable</t>
  </si>
  <si>
    <t>El evento Probablemente ocurrirá en la mayoría de las circunstancias.</t>
  </si>
  <si>
    <t xml:space="preserve">Al menos 1 vez en el último año. </t>
  </si>
  <si>
    <t>Bajo</t>
  </si>
  <si>
    <t>Si el hecho llegara a presentarse tendría bajo impacto o efecto sobre la entidad.</t>
  </si>
  <si>
    <t>El evento Podría ocurrir en algún momento.</t>
  </si>
  <si>
    <t>Al menos 1 vez en los últimos 2 años.</t>
  </si>
  <si>
    <t>Regular</t>
  </si>
  <si>
    <t>Si el hecho llegara a presentarse tendría medianas consecuencias o efectos sobre la entidad.</t>
  </si>
  <si>
    <t>Improbable</t>
  </si>
  <si>
    <t>El evento Puede ocurrir en algún momento.</t>
  </si>
  <si>
    <t>Al menos una vez en los últimos 5 años</t>
  </si>
  <si>
    <t>Grave</t>
  </si>
  <si>
    <t>Si el hecho llegara a presentarse tendría altas consecuencias o efectos sobre la entidad.</t>
  </si>
  <si>
    <t>Raro</t>
  </si>
  <si>
    <t>El evento Puede ocurrir sólo en circunstancias excepcionales.</t>
  </si>
  <si>
    <t>No se ha presentado en los últimos 5 años</t>
  </si>
  <si>
    <t>Intolerable</t>
  </si>
  <si>
    <t>Si el hecho llegara a presentarse tendría desastrosas consecuencias o efectos sobre la entidad.</t>
  </si>
  <si>
    <r>
      <t>Fuente</t>
    </r>
    <r>
      <rPr>
        <sz val="8"/>
        <color indexed="8"/>
        <rFont val="Arial"/>
        <family val="2"/>
      </rPr>
      <t xml:space="preserve">: Guía para la Administración del Riesgo (4a ed., p 28) Bogotá D.C., DAFP </t>
    </r>
  </si>
  <si>
    <t>MATRIZ CALIFICACION, EVALUACION Y RESPUESTA  A LOS RIESGOS</t>
  </si>
  <si>
    <t>Tabla 6 Calificación del Riesgo Institucional</t>
  </si>
  <si>
    <t>PROBABILIDAD</t>
  </si>
  <si>
    <t>VALOR</t>
  </si>
  <si>
    <t>ZONA DE RIESGO</t>
  </si>
  <si>
    <t>Moderado</t>
  </si>
  <si>
    <t>Tolerable</t>
  </si>
  <si>
    <t>Aceptable</t>
  </si>
  <si>
    <t>IMPACTO</t>
  </si>
  <si>
    <t>Tabla 7 Respuesta al Riesgo Institucional</t>
  </si>
  <si>
    <t>FRECUENCIA</t>
  </si>
  <si>
    <t>SI LA ZONA DE RIESGO ES ACEPTABLE</t>
  </si>
  <si>
    <t>ACEPTO EL RIESGO</t>
  </si>
  <si>
    <t>SI LA ZONA DE RIESGO ES TOLERABLE</t>
  </si>
  <si>
    <t>REDUCIR EL RIESGO</t>
  </si>
  <si>
    <t>SI LA ZONA DE RIESGO ES MODERADA</t>
  </si>
  <si>
    <t>SI LA ZONA DE RIESGO ES IMPORTANTE</t>
  </si>
  <si>
    <t>EVITAR, COMPARTIR O TRANSFERIR RIESGO</t>
  </si>
  <si>
    <t>SI LA ZONA DE RIESGO ES INACEPTABLE</t>
  </si>
  <si>
    <t xml:space="preserve">Clases de Riesgo    </t>
  </si>
  <si>
    <t>Control existente</t>
  </si>
  <si>
    <t xml:space="preserve">Acción preventiva </t>
  </si>
  <si>
    <t>Fecha de inicio</t>
  </si>
  <si>
    <t>Fecha de terminación</t>
  </si>
  <si>
    <t>Responsable de Acción</t>
  </si>
  <si>
    <t>RIESGO INHERENTE</t>
  </si>
  <si>
    <t>RIESGO RESIDUAL</t>
  </si>
  <si>
    <t>Avance de la acción</t>
  </si>
  <si>
    <t>Evaluación del proceso de Control Interno</t>
  </si>
  <si>
    <t>Gestión</t>
  </si>
  <si>
    <t>MAPA DE RIESGOS</t>
  </si>
  <si>
    <t>ISER</t>
  </si>
  <si>
    <t>Reducir el riesgo</t>
  </si>
  <si>
    <t>RIESGOS DE GESTIÓN</t>
  </si>
  <si>
    <t>RIESGOS DE CORRUPCIÓN</t>
  </si>
  <si>
    <t>Fecha de elaboración:</t>
  </si>
  <si>
    <t>Aprobado mediante acta de reunión N°</t>
  </si>
  <si>
    <t>Calificación después de controles</t>
  </si>
  <si>
    <t>Administración del riesgo (política)</t>
  </si>
  <si>
    <t xml:space="preserve">Evitar el riesgo </t>
  </si>
  <si>
    <t xml:space="preserve">Direccionamiento estrategico </t>
  </si>
  <si>
    <t>Líder del processo de direccionamiento estrategic o</t>
  </si>
  <si>
    <t xml:space="preserve">Incumplimiento de las metas y obejtivos institucionales </t>
  </si>
  <si>
    <t xml:space="preserve">Investigaciones disciplinarias y legales 
Perdida de la credibilidad y posicionamiento 
Insatisfacción de los usuarios con respecto a la prestación del servicio
Disminución de la inversión 
Incumplimiento de la normatividad </t>
  </si>
  <si>
    <t xml:space="preserve">Herramientas y metodologías de identificación de las necesidades, acciones y actividades definidas en el plan de acción estratégico.
Procedimientos documentados 
Medición de indicadores de gestión 
Personal competente para la contrucción de proyectos de inversión e infraestructura en la oficina de planeación 
Planificación presupuestal </t>
  </si>
  <si>
    <t xml:space="preserve">Alta Dirección </t>
  </si>
  <si>
    <t>Desfinanciación de la institución</t>
  </si>
  <si>
    <t>Mayores compromisos y obligaciones por atender.
Necesidades crecientes de la Institución sin financiación.
Escasas fuentes de financiación.
Limitada generación de recursos propios.
Imposibilidad de ejecutar proyectos de inversión, de conformidad con las metas institucionales de desarrollo.
Estancamiento de la Institución.</t>
  </si>
  <si>
    <t xml:space="preserve">Planificación, control y seguimiento del presupuesto 
Elaboración de planes de acción 
</t>
  </si>
  <si>
    <t xml:space="preserve">Desorganización admisnistrativa 
Ausencia de gestión de fuentes de financiación externa 
Falta de planificación organizada y desconcimiento de las metas institucionales </t>
  </si>
  <si>
    <t>Matriz de responsabilidad y autoridad
Manuales de funciones
Seguimiento Planeación institucional
Seguimiento al Sistema de Gestión de Calidad y control Interno</t>
  </si>
  <si>
    <t xml:space="preserve">Aplicar metodologías, guías, manuales, políticas operativas y administrativas, que establece el Modelo de Planeación y Gestión - MIPG
Gestionar la adquisición de una herramienta digital que permite controlar y consolidar las evidencias de la ejecución de los planes, programas y proyectos, así como la medición y avance de los indicadores de gestión 
Planificar, establecer y socializar la metodología participativa para construccióin del nuevo plan de desarrollo.
Capacitar al personal de la institución en el mejoramiento de las actividades de planificación y en la elaboración de proyectos para una mayor apropiación de estas actividades institucionales </t>
  </si>
  <si>
    <t>Recordar a los Lideres de proceso en el Comité Directivo el
cumplimiento de la Matriz de responsabilidad y autoridad, en el
ejercicio de las funciones de la Alta Dirección
Fortalecer los Comités Directivos e informes de gestión.
Realizar reuniones de seguimiento a la planificación</t>
  </si>
  <si>
    <t>Extralimitación
de funciones en las
decisiones
institucionales en
beneficio propio o
de un tercero</t>
  </si>
  <si>
    <t xml:space="preserve">Uso indebido de
la información </t>
  </si>
  <si>
    <t>Políticas de Operación aplicadas</t>
  </si>
  <si>
    <t>Dar a conocer en la Inducción y reinducción el plan de comunicaciones
y proceder a su aplicación
Realizar reuniones de Comité de coordinación de control Interno</t>
  </si>
  <si>
    <t xml:space="preserve">Incumplimiento
de las políticas institucionales </t>
  </si>
  <si>
    <t>Inadecuada formulación de
estrategias, lineamientos, 
políticas y metas
Ausencia de harramientas para el control y seguimiento
Falta de cultura de la planeación por parte de todas las instancias de la institución
Ausencia de politicas institucional</t>
  </si>
  <si>
    <t>Programas de capacitación, inducción y reinducción
Normograma
Procesos, Procedimientos
Manual de Funciones 
Reuniones periódicas de Comité directivo</t>
  </si>
  <si>
    <t xml:space="preserve">Control de cambios y actualización del manual de funciones.
Actas de reunión de Comité.
Seguimientos a los avances de 
los planes, programas y proyectos para cada proceso
Evaluaciones independiente para la verificación del cumplimiento de la 
</t>
  </si>
  <si>
    <t xml:space="preserve">Incumplimiento de la normatividad interna aplicable
Investigaciones disciplinarias </t>
  </si>
  <si>
    <t xml:space="preserve">Desconocimiento de la normatividad </t>
  </si>
  <si>
    <t>Intereses y licro personal</t>
  </si>
  <si>
    <t>6.Tecnologíco</t>
  </si>
  <si>
    <t>7. Gerencial</t>
  </si>
  <si>
    <t>8. Seguridad digital</t>
  </si>
  <si>
    <t xml:space="preserve">Posibilidad de ocurrencia de eventos que afecten los objetivos estratégicos de la organización pública y por tanto impactan toda la entidad </t>
  </si>
  <si>
    <t xml:space="preserve">Riesgos de Imagen o reputacional </t>
  </si>
  <si>
    <t>Posibilidad de ocurrencia de un evento que afecte la imagen, buen nombre o reputación de la organización ante sus clientes y partes interesadas.</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</si>
  <si>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</si>
  <si>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costos , etc.</t>
  </si>
  <si>
    <t xml:space="preserve">Riesgos de Cumplimiento </t>
  </si>
  <si>
    <t xml:space="preserve">Posibilidad de ocurrencia de eventos que afecten la situación jurídica o contractual de la organización debido a su incumplimiento o desacato a la normatividad legal y las obligaciones contractuales </t>
  </si>
  <si>
    <t>Riesgos Tecnológicos</t>
  </si>
  <si>
    <t>Posibilidad de ocurrencia de eventos que afecten la totalidad o parte de la infraestructura tecnológica (hardware, software, redes, etc.) de la entidad</t>
  </si>
  <si>
    <t>Riesgo Gerencial</t>
  </si>
  <si>
    <t>Posibilidad de ocurrencia de eventos que afecten los procesos gerenciales y/o la alta dirección</t>
  </si>
  <si>
    <t xml:space="preserve">Riesgo de seguridad digital </t>
  </si>
  <si>
    <t xml:space="preserve">Posibilidad de  combinación de amenazas y vulnerabilidades en el entorno digital. Puede debilitar el logro de los objetivos económicos y sociales. Incluye aspectos relacionados con el ambiente físico, digital y las personas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</si>
</sst>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7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sz val="10"/>
      <name val="Tahoma"/>
      <family val="2"/>
    </font>
    <font>
      <b/>
      <sz val="11"/>
      <name val="Tahoma"/>
      <family val="2"/>
    </font>
    <font>
      <b/>
      <sz val="12"/>
      <name val="Arial"/>
      <family val="2"/>
    </font>
    <font>
      <sz val="8"/>
      <color indexed="8"/>
      <name val="Arial"/>
      <family val="2"/>
    </font>
    <font>
      <b/>
      <sz val="8"/>
      <color indexed="8"/>
      <name val="Arial"/>
      <family val="2"/>
    </font>
    <font>
      <sz val="8"/>
      <name val="Tahoma"/>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1"/>
      <color indexed="8"/>
      <name val="Tahoma"/>
      <family val="2"/>
    </font>
    <font>
      <b/>
      <sz val="10"/>
      <color indexed="8"/>
      <name val="Arial"/>
      <family val="2"/>
    </font>
    <font>
      <b/>
      <sz val="11"/>
      <color indexed="8"/>
      <name val="Arial"/>
      <family val="2"/>
    </font>
    <font>
      <sz val="11"/>
      <color indexed="8"/>
      <name val="Arial"/>
      <family val="2"/>
    </font>
    <font>
      <b/>
      <sz val="12"/>
      <color indexed="8"/>
      <name val="Arial"/>
      <family val="2"/>
    </font>
    <font>
      <b/>
      <sz val="14"/>
      <color indexed="8"/>
      <name val="Calibri"/>
      <family val="2"/>
    </font>
    <font>
      <sz val="9"/>
      <color indexed="8"/>
      <name val="Calibri"/>
      <family val="2"/>
    </font>
    <font>
      <sz val="9"/>
      <color indexed="8"/>
      <name val="Arial"/>
      <family val="2"/>
    </font>
    <font>
      <b/>
      <sz val="9"/>
      <color indexed="8"/>
      <name val="Arial"/>
      <family val="2"/>
    </font>
    <font>
      <b/>
      <sz val="8"/>
      <color indexed="60"/>
      <name val="Arial"/>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1"/>
      <color theme="1"/>
      <name val="Tahoma"/>
      <family val="2"/>
    </font>
    <font>
      <b/>
      <sz val="10"/>
      <color theme="1"/>
      <name val="Arial"/>
      <family val="2"/>
    </font>
    <font>
      <b/>
      <sz val="11"/>
      <color theme="1"/>
      <name val="Arial"/>
      <family val="2"/>
    </font>
    <font>
      <sz val="11"/>
      <color theme="1"/>
      <name val="Arial"/>
      <family val="2"/>
    </font>
    <font>
      <sz val="11"/>
      <color rgb="FF000000"/>
      <name val="Arial"/>
      <family val="2"/>
    </font>
    <font>
      <b/>
      <sz val="10"/>
      <color rgb="FF000000"/>
      <name val="Arial"/>
      <family val="2"/>
    </font>
    <font>
      <b/>
      <sz val="8"/>
      <color theme="1"/>
      <name val="Arial"/>
      <family val="2"/>
    </font>
    <font>
      <b/>
      <sz val="12"/>
      <color theme="1"/>
      <name val="Arial"/>
      <family val="2"/>
    </font>
    <font>
      <b/>
      <sz val="14"/>
      <color theme="1"/>
      <name val="Calibri"/>
      <family val="2"/>
    </font>
    <font>
      <sz val="9"/>
      <color theme="1"/>
      <name val="Calibri"/>
      <family val="2"/>
    </font>
    <font>
      <sz val="9"/>
      <color theme="1"/>
      <name val="Arial"/>
      <family val="2"/>
    </font>
    <font>
      <b/>
      <sz val="9"/>
      <color theme="1"/>
      <name val="Arial"/>
      <family val="2"/>
    </font>
    <font>
      <sz val="9"/>
      <color rgb="FF000000"/>
      <name val="Arial"/>
      <family val="2"/>
    </font>
    <font>
      <b/>
      <sz val="9"/>
      <color rgb="FF000000"/>
      <name val="Arial"/>
      <family val="2"/>
    </font>
    <font>
      <b/>
      <sz val="11"/>
      <color rgb="FF000000"/>
      <name val="Arial"/>
      <family val="2"/>
    </font>
    <font>
      <b/>
      <sz val="8"/>
      <color rgb="FFC00000"/>
      <name val="Arial"/>
      <family val="2"/>
    </font>
    <font>
      <sz val="8"/>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99CC00"/>
        <bgColor indexed="64"/>
      </patternFill>
    </fill>
    <fill>
      <patternFill patternType="solid">
        <fgColor rgb="FFF2DBDB"/>
        <bgColor indexed="64"/>
      </patternFill>
    </fill>
    <fill>
      <patternFill patternType="solid">
        <fgColor rgb="FFFFFF00"/>
        <bgColor indexed="64"/>
      </patternFill>
    </fill>
    <fill>
      <patternFill patternType="solid">
        <fgColor rgb="FFFF0000"/>
        <bgColor indexed="64"/>
      </patternFill>
    </fill>
    <fill>
      <patternFill patternType="solid">
        <fgColor rgb="FFF2DCDB"/>
        <bgColor indexed="64"/>
      </patternFill>
    </fill>
    <fill>
      <patternFill patternType="solid">
        <fgColor rgb="FF92D050"/>
        <bgColor indexed="64"/>
      </patternFill>
    </fill>
    <fill>
      <patternFill patternType="solid">
        <fgColor rgb="FFEAF1DD"/>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thin"/>
      <top style="medium"/>
      <bottom/>
    </border>
    <border>
      <left/>
      <right style="thin"/>
      <top/>
      <bottom/>
    </border>
    <border>
      <left style="thin"/>
      <right style="thin"/>
      <top style="thin"/>
      <bottom style="thin"/>
    </border>
    <border>
      <left style="medium"/>
      <right style="medium"/>
      <top style="medium"/>
      <bottom style="medium"/>
    </border>
    <border>
      <left/>
      <right style="medium"/>
      <top style="medium"/>
      <bottom style="medium"/>
    </border>
    <border>
      <left/>
      <right style="medium"/>
      <top/>
      <bottom style="medium"/>
    </border>
    <border>
      <left style="medium"/>
      <right style="medium"/>
      <top/>
      <bottom style="medium"/>
    </border>
    <border>
      <left style="medium"/>
      <right/>
      <top style="medium"/>
      <bottom/>
    </border>
    <border>
      <left style="medium"/>
      <right style="medium"/>
      <top/>
      <bottom/>
    </border>
    <border>
      <left/>
      <right style="medium"/>
      <top style="medium"/>
      <bottom/>
    </border>
    <border>
      <left/>
      <right/>
      <top/>
      <bottom style="medium"/>
    </border>
    <border>
      <left/>
      <right style="medium"/>
      <top/>
      <bottom/>
    </border>
    <border>
      <left/>
      <right style="thin"/>
      <top style="thin"/>
      <bottom style="thin"/>
    </border>
    <border>
      <left style="thin"/>
      <right style="thin"/>
      <top style="thin"/>
      <bottom/>
    </border>
    <border>
      <left/>
      <right/>
      <top/>
      <bottom style="thin"/>
    </border>
    <border>
      <left>
        <color indexed="63"/>
      </left>
      <right>
        <color indexed="63"/>
      </right>
      <top style="thin"/>
      <bottom style="thin"/>
    </border>
    <border>
      <left style="thin"/>
      <right style="thin"/>
      <top/>
      <bottom/>
    </border>
    <border>
      <left style="thin"/>
      <right style="thin"/>
      <top/>
      <bottom style="thin"/>
    </border>
    <border>
      <left style="medium"/>
      <right/>
      <top/>
      <bottom style="medium"/>
    </border>
    <border>
      <left style="medium"/>
      <right/>
      <top style="medium"/>
      <bottom style="medium"/>
    </border>
    <border>
      <left/>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top/>
      <bottom style="thin"/>
    </border>
    <border>
      <left/>
      <right style="thin"/>
      <top/>
      <bottom style="thin"/>
    </border>
    <border>
      <left style="medium"/>
      <right style="medium"/>
      <top style="medium"/>
      <bottom/>
    </border>
    <border>
      <left/>
      <right style="medium">
        <color rgb="FF000000"/>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72">
    <xf numFmtId="0" fontId="0" fillId="0" borderId="0" xfId="0" applyFont="1" applyAlignment="1">
      <alignment/>
    </xf>
    <xf numFmtId="0" fontId="3" fillId="0" borderId="10" xfId="0" applyFont="1" applyFill="1" applyBorder="1" applyAlignment="1">
      <alignment vertical="center"/>
    </xf>
    <xf numFmtId="0" fontId="3" fillId="0" borderId="11" xfId="0" applyFont="1" applyFill="1" applyBorder="1" applyAlignment="1">
      <alignment vertical="center"/>
    </xf>
    <xf numFmtId="0" fontId="61" fillId="0" borderId="0" xfId="0" applyFont="1" applyAlignment="1">
      <alignment/>
    </xf>
    <xf numFmtId="0" fontId="3" fillId="0" borderId="0" xfId="0" applyFont="1" applyFill="1" applyBorder="1" applyAlignment="1">
      <alignment vertical="center"/>
    </xf>
    <xf numFmtId="0" fontId="3" fillId="0" borderId="12"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13" xfId="0" applyFont="1" applyFill="1" applyBorder="1" applyAlignment="1">
      <alignment/>
    </xf>
    <xf numFmtId="0" fontId="5" fillId="0" borderId="0" xfId="0" applyFont="1" applyFill="1" applyAlignment="1">
      <alignment/>
    </xf>
    <xf numFmtId="0" fontId="7" fillId="33" borderId="13" xfId="0" applyFont="1" applyFill="1" applyBorder="1" applyAlignment="1">
      <alignment horizontal="left" vertical="center"/>
    </xf>
    <xf numFmtId="0" fontId="7" fillId="34" borderId="13" xfId="0" applyFont="1" applyFill="1" applyBorder="1" applyAlignment="1">
      <alignment horizontal="left" vertical="center"/>
    </xf>
    <xf numFmtId="0" fontId="7" fillId="35" borderId="13" xfId="0" applyFont="1" applyFill="1" applyBorder="1" applyAlignment="1">
      <alignment horizontal="left" vertical="center"/>
    </xf>
    <xf numFmtId="0" fontId="7" fillId="36" borderId="13" xfId="0" applyFont="1" applyFill="1" applyBorder="1" applyAlignment="1">
      <alignment horizontal="left" vertical="center"/>
    </xf>
    <xf numFmtId="0" fontId="7" fillId="37" borderId="13" xfId="0" applyFont="1" applyFill="1" applyBorder="1" applyAlignment="1">
      <alignment horizontal="left" vertical="center"/>
    </xf>
    <xf numFmtId="186" fontId="62" fillId="0" borderId="13" xfId="49" applyNumberFormat="1" applyFont="1" applyBorder="1" applyAlignment="1">
      <alignment/>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1" fillId="0" borderId="16" xfId="0" applyFont="1" applyBorder="1" applyAlignment="1">
      <alignment horizontal="justify"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5" fillId="0" borderId="17" xfId="0" applyFont="1" applyBorder="1" applyAlignment="1">
      <alignment horizontal="center" vertical="center" wrapText="1"/>
    </xf>
    <xf numFmtId="0" fontId="64" fillId="0" borderId="16" xfId="0" applyFont="1" applyBorder="1" applyAlignment="1">
      <alignment horizontal="center" vertical="center" wrapText="1"/>
    </xf>
    <xf numFmtId="0" fontId="66" fillId="0" borderId="16" xfId="0" applyFont="1" applyBorder="1" applyAlignment="1">
      <alignment horizontal="justify" vertical="center" wrapText="1"/>
    </xf>
    <xf numFmtId="0" fontId="63" fillId="0" borderId="17" xfId="0" applyFont="1" applyBorder="1" applyAlignment="1">
      <alignment horizontal="center" vertical="center" wrapText="1"/>
    </xf>
    <xf numFmtId="0" fontId="67" fillId="0" borderId="16" xfId="0" applyFont="1" applyBorder="1" applyAlignment="1">
      <alignment horizontal="center" vertical="center" wrapText="1"/>
    </xf>
    <xf numFmtId="0" fontId="63" fillId="0" borderId="16" xfId="0" applyFont="1" applyBorder="1" applyAlignment="1">
      <alignment horizontal="center" vertical="center" wrapText="1"/>
    </xf>
    <xf numFmtId="0" fontId="68" fillId="0" borderId="0" xfId="0" applyFont="1" applyAlignment="1">
      <alignment horizontal="justify" vertical="center"/>
    </xf>
    <xf numFmtId="0" fontId="69" fillId="0" borderId="0" xfId="0" applyFont="1" applyAlignment="1">
      <alignment horizontal="justify" vertical="center"/>
    </xf>
    <xf numFmtId="0" fontId="0" fillId="0" borderId="0" xfId="0" applyAlignment="1">
      <alignment horizontal="center" vertical="center"/>
    </xf>
    <xf numFmtId="0" fontId="70" fillId="0" borderId="0" xfId="0" applyFont="1" applyAlignment="1">
      <alignment horizontal="center"/>
    </xf>
    <xf numFmtId="0" fontId="71" fillId="0" borderId="0" xfId="0" applyFont="1" applyAlignment="1">
      <alignment/>
    </xf>
    <xf numFmtId="0" fontId="72" fillId="0" borderId="0" xfId="0" applyFont="1" applyAlignment="1">
      <alignment horizontal="center" vertical="center"/>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2" fillId="0" borderId="17" xfId="0" applyFont="1" applyBorder="1" applyAlignment="1">
      <alignment horizontal="center" vertical="center" wrapText="1"/>
    </xf>
    <xf numFmtId="0" fontId="73" fillId="0" borderId="16" xfId="0" applyFont="1" applyBorder="1" applyAlignment="1">
      <alignment horizontal="center" vertical="center" wrapText="1"/>
    </xf>
    <xf numFmtId="0" fontId="74" fillId="0" borderId="16" xfId="0" applyFont="1" applyBorder="1" applyAlignment="1">
      <alignment horizontal="justify" vertical="center" wrapText="1"/>
    </xf>
    <xf numFmtId="0" fontId="73" fillId="0" borderId="17" xfId="0" applyFont="1" applyBorder="1" applyAlignment="1">
      <alignment horizontal="center" vertical="center" wrapText="1"/>
    </xf>
    <xf numFmtId="0" fontId="75" fillId="0" borderId="16" xfId="0" applyFont="1" applyBorder="1" applyAlignment="1">
      <alignment horizontal="center" vertical="center" wrapText="1"/>
    </xf>
    <xf numFmtId="0" fontId="72" fillId="0" borderId="16" xfId="0" applyFont="1" applyBorder="1" applyAlignment="1">
      <alignment horizontal="justify" vertical="center" wrapText="1"/>
    </xf>
    <xf numFmtId="0" fontId="61" fillId="0" borderId="0" xfId="0" applyFont="1" applyAlignment="1">
      <alignment horizontal="center" vertical="center"/>
    </xf>
    <xf numFmtId="0" fontId="76" fillId="0" borderId="1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4" xfId="0" applyFont="1" applyBorder="1" applyAlignment="1">
      <alignment vertical="center" wrapText="1"/>
    </xf>
    <xf numFmtId="0" fontId="67" fillId="38" borderId="16" xfId="0" applyFont="1" applyFill="1" applyBorder="1" applyAlignment="1">
      <alignment horizontal="center" vertical="center" wrapText="1"/>
    </xf>
    <xf numFmtId="0" fontId="67" fillId="36" borderId="16"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76" fillId="0" borderId="19" xfId="0" applyFont="1" applyBorder="1" applyAlignment="1">
      <alignment vertical="center" wrapText="1"/>
    </xf>
    <xf numFmtId="0" fontId="67" fillId="0" borderId="0" xfId="0" applyFont="1" applyAlignment="1">
      <alignment horizontal="center" vertical="center" wrapText="1"/>
    </xf>
    <xf numFmtId="0" fontId="67" fillId="39" borderId="17" xfId="0" applyFont="1" applyFill="1" applyBorder="1" applyAlignment="1">
      <alignment horizontal="center" vertical="center" wrapText="1"/>
    </xf>
    <xf numFmtId="0" fontId="67" fillId="0" borderId="20" xfId="0" applyFont="1" applyBorder="1" applyAlignment="1">
      <alignment horizontal="center" vertical="center" wrapText="1"/>
    </xf>
    <xf numFmtId="0" fontId="67" fillId="40" borderId="16"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67" fillId="0" borderId="15" xfId="0" applyFont="1" applyBorder="1" applyAlignment="1">
      <alignment horizontal="center" vertical="center" wrapText="1"/>
    </xf>
    <xf numFmtId="0" fontId="67" fillId="0" borderId="21" xfId="0" applyFont="1" applyBorder="1" applyAlignment="1">
      <alignment horizontal="center" vertical="center" wrapText="1"/>
    </xf>
    <xf numFmtId="0" fontId="67" fillId="40" borderId="17" xfId="0" applyFont="1" applyFill="1" applyBorder="1" applyAlignment="1">
      <alignment horizontal="center" vertical="center" wrapText="1"/>
    </xf>
    <xf numFmtId="0" fontId="67" fillId="39" borderId="16" xfId="0" applyFont="1" applyFill="1" applyBorder="1" applyAlignment="1">
      <alignment horizontal="center" vertical="center" wrapText="1"/>
    </xf>
    <xf numFmtId="0" fontId="67" fillId="38" borderId="22" xfId="0" applyFont="1" applyFill="1" applyBorder="1" applyAlignment="1">
      <alignment horizontal="center" vertical="center" wrapText="1"/>
    </xf>
    <xf numFmtId="0" fontId="76" fillId="0" borderId="16" xfId="0" applyFont="1" applyBorder="1" applyAlignment="1">
      <alignment horizontal="center" vertical="center" wrapText="1"/>
    </xf>
    <xf numFmtId="0" fontId="76" fillId="0" borderId="15" xfId="0" applyFont="1" applyBorder="1" applyAlignment="1">
      <alignment horizontal="center" vertical="center" wrapText="1"/>
    </xf>
    <xf numFmtId="0" fontId="65" fillId="0" borderId="13" xfId="0" applyFont="1" applyBorder="1" applyAlignment="1">
      <alignment vertical="center" wrapText="1"/>
    </xf>
    <xf numFmtId="0" fontId="76" fillId="0" borderId="13" xfId="0" applyFont="1" applyBorder="1" applyAlignment="1">
      <alignment vertical="center" wrapText="1"/>
    </xf>
    <xf numFmtId="0" fontId="60" fillId="0" borderId="13" xfId="0" applyFont="1" applyBorder="1" applyAlignment="1">
      <alignment horizontal="center"/>
    </xf>
    <xf numFmtId="0" fontId="0" fillId="0" borderId="13" xfId="0" applyBorder="1" applyAlignment="1">
      <alignment horizontal="center" vertical="center"/>
    </xf>
    <xf numFmtId="0" fontId="0" fillId="16" borderId="13" xfId="0" applyFill="1" applyBorder="1" applyAlignment="1">
      <alignment/>
    </xf>
    <xf numFmtId="0" fontId="0" fillId="39" borderId="13" xfId="0" applyFill="1" applyBorder="1" applyAlignment="1">
      <alignment/>
    </xf>
    <xf numFmtId="0" fontId="0" fillId="3" borderId="13" xfId="0" applyFill="1" applyBorder="1" applyAlignment="1">
      <alignment/>
    </xf>
    <xf numFmtId="0" fontId="0" fillId="41" borderId="13" xfId="0" applyFill="1" applyBorder="1" applyAlignment="1">
      <alignment horizontal="center" vertical="center"/>
    </xf>
    <xf numFmtId="0" fontId="0" fillId="36" borderId="13" xfId="0" applyFill="1" applyBorder="1" applyAlignment="1">
      <alignment/>
    </xf>
    <xf numFmtId="0" fontId="0" fillId="37" borderId="13" xfId="0" applyFill="1" applyBorder="1" applyAlignment="1">
      <alignment/>
    </xf>
    <xf numFmtId="0" fontId="62" fillId="37" borderId="13" xfId="0" applyFont="1" applyFill="1" applyBorder="1" applyAlignment="1">
      <alignment/>
    </xf>
    <xf numFmtId="0" fontId="6" fillId="0" borderId="13" xfId="0" applyFont="1" applyFill="1" applyBorder="1" applyAlignment="1">
      <alignment/>
    </xf>
    <xf numFmtId="0" fontId="6" fillId="36" borderId="13" xfId="0" applyFont="1" applyFill="1" applyBorder="1" applyAlignment="1" applyProtection="1">
      <alignment horizontal="left" vertical="center"/>
      <protection locked="0"/>
    </xf>
    <xf numFmtId="0" fontId="6" fillId="9" borderId="13" xfId="0" applyFont="1" applyFill="1" applyBorder="1" applyAlignment="1" applyProtection="1">
      <alignment horizontal="left" vertical="center"/>
      <protection locked="0"/>
    </xf>
    <xf numFmtId="0" fontId="6" fillId="10" borderId="13" xfId="0" applyFont="1" applyFill="1" applyBorder="1" applyAlignment="1" applyProtection="1">
      <alignment horizontal="left" vertical="center"/>
      <protection locked="0"/>
    </xf>
    <xf numFmtId="0" fontId="6" fillId="39" borderId="13" xfId="0" applyFont="1" applyFill="1" applyBorder="1" applyAlignment="1" applyProtection="1">
      <alignment horizontal="left" vertical="center"/>
      <protection locked="0"/>
    </xf>
    <xf numFmtId="0" fontId="10" fillId="0" borderId="13" xfId="0" applyNumberFormat="1" applyFont="1" applyFill="1" applyBorder="1" applyAlignment="1">
      <alignment horizontal="center" vertical="center"/>
    </xf>
    <xf numFmtId="0" fontId="8" fillId="42"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3"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8" fillId="42"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8" fillId="0" borderId="24" xfId="0" applyFont="1" applyBorder="1" applyAlignment="1">
      <alignment horizontal="center" vertical="center" wrapText="1"/>
    </xf>
    <xf numFmtId="0" fontId="9" fillId="41" borderId="25" xfId="0" applyFont="1" applyFill="1" applyBorder="1" applyAlignment="1">
      <alignment horizontal="center"/>
    </xf>
    <xf numFmtId="0" fontId="8" fillId="0" borderId="24" xfId="0" applyFont="1" applyFill="1" applyBorder="1" applyAlignment="1">
      <alignment horizontal="center" vertical="center" wrapText="1"/>
    </xf>
    <xf numFmtId="0" fontId="11" fillId="0" borderId="0" xfId="0" applyFont="1" applyFill="1" applyBorder="1" applyAlignment="1">
      <alignment horizontal="center"/>
    </xf>
    <xf numFmtId="0" fontId="11" fillId="0" borderId="22" xfId="0" applyFont="1" applyFill="1" applyBorder="1" applyAlignment="1">
      <alignment horizontal="center"/>
    </xf>
    <xf numFmtId="0" fontId="8" fillId="43" borderId="0" xfId="0" applyFont="1" applyFill="1" applyBorder="1" applyAlignment="1">
      <alignment horizontal="center" vertical="center"/>
    </xf>
    <xf numFmtId="0" fontId="77" fillId="0" borderId="0" xfId="0" applyFont="1" applyFill="1" applyBorder="1" applyAlignment="1">
      <alignment vertical="center" wrapText="1"/>
    </xf>
    <xf numFmtId="0" fontId="9" fillId="25" borderId="13" xfId="0" applyFont="1" applyFill="1" applyBorder="1" applyAlignment="1">
      <alignment horizontal="center" vertical="center" wrapText="1"/>
    </xf>
    <xf numFmtId="0" fontId="78" fillId="41" borderId="13" xfId="0" applyFont="1" applyFill="1" applyBorder="1" applyAlignment="1">
      <alignment horizontal="justify" vertical="center" wrapText="1"/>
    </xf>
    <xf numFmtId="0" fontId="8" fillId="43" borderId="24" xfId="0" applyFont="1" applyFill="1" applyBorder="1" applyAlignment="1">
      <alignment horizontal="center" vertical="center" wrapText="1"/>
    </xf>
    <xf numFmtId="0" fontId="8" fillId="43" borderId="0" xfId="0" applyFont="1" applyFill="1" applyBorder="1" applyAlignment="1">
      <alignment horizontal="center" vertical="center" wrapText="1"/>
    </xf>
    <xf numFmtId="0" fontId="61" fillId="0" borderId="0" xfId="0" applyFont="1" applyAlignment="1">
      <alignment wrapText="1"/>
    </xf>
    <xf numFmtId="0" fontId="10" fillId="0" borderId="24" xfId="0" applyNumberFormat="1" applyFont="1" applyFill="1" applyBorder="1" applyAlignment="1">
      <alignment horizontal="center" vertical="center"/>
    </xf>
    <xf numFmtId="0" fontId="8" fillId="0" borderId="13" xfId="0" applyFont="1" applyFill="1" applyBorder="1" applyAlignment="1">
      <alignment horizontal="center" vertical="center" wrapText="1"/>
    </xf>
    <xf numFmtId="0" fontId="8" fillId="43" borderId="13" xfId="0" applyFont="1" applyFill="1" applyBorder="1" applyAlignment="1">
      <alignment horizontal="center" vertical="center" wrapText="1"/>
    </xf>
    <xf numFmtId="0" fontId="8" fillId="43" borderId="13" xfId="0" applyFont="1" applyFill="1" applyBorder="1" applyAlignment="1">
      <alignment horizontal="center" vertical="center"/>
    </xf>
    <xf numFmtId="0" fontId="11" fillId="0" borderId="13" xfId="0" applyFont="1" applyFill="1" applyBorder="1" applyAlignment="1">
      <alignment horizontal="justify" vertical="center" wrapText="1"/>
    </xf>
    <xf numFmtId="0" fontId="11" fillId="0" borderId="13" xfId="0" applyFont="1" applyFill="1" applyBorder="1" applyAlignment="1">
      <alignment horizontal="left" vertical="center" wrapText="1"/>
    </xf>
    <xf numFmtId="17" fontId="11" fillId="0" borderId="13" xfId="0" applyNumberFormat="1" applyFont="1" applyFill="1" applyBorder="1" applyAlignment="1">
      <alignment horizontal="center" vertical="center" wrapText="1"/>
    </xf>
    <xf numFmtId="0" fontId="8" fillId="0" borderId="24" xfId="0" applyFont="1" applyFill="1" applyBorder="1" applyAlignment="1">
      <alignment horizontal="justify" vertical="center" wrapText="1"/>
    </xf>
    <xf numFmtId="17" fontId="8" fillId="0" borderId="24" xfId="0" applyNumberFormat="1" applyFont="1" applyFill="1" applyBorder="1" applyAlignment="1">
      <alignment horizontal="center" vertical="center" wrapText="1"/>
    </xf>
    <xf numFmtId="0" fontId="8" fillId="0" borderId="13" xfId="0" applyFont="1" applyFill="1" applyBorder="1" applyAlignment="1">
      <alignment horizontal="justify" vertical="center" wrapText="1"/>
    </xf>
    <xf numFmtId="17" fontId="8" fillId="0" borderId="13" xfId="0" applyNumberFormat="1" applyFont="1" applyFill="1" applyBorder="1" applyAlignment="1">
      <alignment horizontal="center" vertical="center" wrapText="1"/>
    </xf>
    <xf numFmtId="0" fontId="78" fillId="41" borderId="26" xfId="0" applyFont="1" applyFill="1" applyBorder="1" applyAlignment="1">
      <alignment horizontal="justify" vertical="center" wrapText="1"/>
    </xf>
    <xf numFmtId="0" fontId="9" fillId="25" borderId="27" xfId="0" applyFont="1" applyFill="1" applyBorder="1" applyAlignment="1">
      <alignment horizontal="center" vertical="center" wrapText="1"/>
    </xf>
    <xf numFmtId="0" fontId="9" fillId="25" borderId="28" xfId="0" applyFont="1" applyFill="1" applyBorder="1" applyAlignment="1">
      <alignment horizontal="center" vertical="center" wrapText="1"/>
    </xf>
    <xf numFmtId="0" fontId="9" fillId="44" borderId="28" xfId="0" applyFont="1" applyFill="1" applyBorder="1" applyAlignment="1">
      <alignment horizontal="center" vertical="center" wrapText="1"/>
    </xf>
    <xf numFmtId="0" fontId="9" fillId="44" borderId="13" xfId="0" applyFont="1" applyFill="1" applyBorder="1" applyAlignment="1">
      <alignment horizontal="center" vertical="center" wrapText="1"/>
    </xf>
    <xf numFmtId="0" fontId="9" fillId="41" borderId="29" xfId="0" applyFont="1" applyFill="1" applyBorder="1" applyAlignment="1">
      <alignment horizontal="center"/>
    </xf>
    <xf numFmtId="0" fontId="9" fillId="41" borderId="16" xfId="0" applyFont="1" applyFill="1" applyBorder="1" applyAlignment="1">
      <alignment horizontal="center"/>
    </xf>
    <xf numFmtId="0" fontId="9" fillId="25" borderId="13" xfId="0" applyFont="1" applyFill="1" applyBorder="1" applyAlignment="1">
      <alignment horizontal="center" vertical="center" wrapText="1"/>
    </xf>
    <xf numFmtId="0" fontId="9" fillId="25" borderId="28" xfId="0" applyFont="1" applyFill="1" applyBorder="1" applyAlignment="1">
      <alignment horizontal="center" vertical="center"/>
    </xf>
    <xf numFmtId="0" fontId="9" fillId="25" borderId="13" xfId="0" applyFont="1" applyFill="1" applyBorder="1" applyAlignment="1">
      <alignment horizontal="center" vertical="center"/>
    </xf>
    <xf numFmtId="0" fontId="12" fillId="6" borderId="30" xfId="0" applyFont="1" applyFill="1" applyBorder="1" applyAlignment="1">
      <alignment horizontal="center" vertical="center"/>
    </xf>
    <xf numFmtId="0" fontId="12" fillId="6" borderId="31" xfId="0" applyFont="1" applyFill="1" applyBorder="1" applyAlignment="1">
      <alignment horizontal="center" vertical="center"/>
    </xf>
    <xf numFmtId="0" fontId="12" fillId="6" borderId="15" xfId="0" applyFont="1" applyFill="1" applyBorder="1" applyAlignment="1">
      <alignment horizontal="center" vertical="center"/>
    </xf>
    <xf numFmtId="0" fontId="9" fillId="41" borderId="32" xfId="0" applyFont="1" applyFill="1" applyBorder="1" applyAlignment="1">
      <alignment horizontal="center"/>
    </xf>
    <xf numFmtId="0" fontId="9" fillId="41" borderId="33" xfId="0" applyFont="1" applyFill="1" applyBorder="1" applyAlignment="1">
      <alignment horizontal="center"/>
    </xf>
    <xf numFmtId="0" fontId="9" fillId="41" borderId="34" xfId="0" applyFont="1" applyFill="1" applyBorder="1" applyAlignment="1">
      <alignment horizontal="center"/>
    </xf>
    <xf numFmtId="0" fontId="9" fillId="41" borderId="21" xfId="0" applyFont="1" applyFill="1" applyBorder="1" applyAlignment="1">
      <alignment horizontal="center"/>
    </xf>
    <xf numFmtId="0" fontId="11" fillId="0" borderId="18" xfId="0" applyFont="1" applyFill="1" applyBorder="1" applyAlignment="1">
      <alignment horizontal="center"/>
    </xf>
    <xf numFmtId="0" fontId="11" fillId="0" borderId="20" xfId="0" applyFont="1" applyFill="1" applyBorder="1" applyAlignment="1">
      <alignment horizontal="center"/>
    </xf>
    <xf numFmtId="0" fontId="11" fillId="0" borderId="35" xfId="0" applyFont="1" applyFill="1" applyBorder="1" applyAlignment="1">
      <alignment horizontal="center"/>
    </xf>
    <xf numFmtId="0" fontId="11" fillId="0" borderId="22" xfId="0" applyFont="1" applyFill="1" applyBorder="1" applyAlignment="1">
      <alignment horizontal="center"/>
    </xf>
    <xf numFmtId="0" fontId="11" fillId="0" borderId="29" xfId="0" applyFont="1" applyFill="1" applyBorder="1" applyAlignment="1">
      <alignment horizontal="center"/>
    </xf>
    <xf numFmtId="0" fontId="11" fillId="0" borderId="16" xfId="0" applyFont="1" applyFill="1" applyBorder="1" applyAlignment="1">
      <alignment horizontal="center"/>
    </xf>
    <xf numFmtId="0" fontId="12"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9" fillId="25" borderId="28" xfId="0" applyFont="1" applyFill="1" applyBorder="1" applyAlignment="1">
      <alignment horizontal="center" vertical="top" wrapText="1"/>
    </xf>
    <xf numFmtId="0" fontId="9" fillId="25" borderId="13" xfId="0" applyFont="1" applyFill="1" applyBorder="1" applyAlignment="1">
      <alignment horizontal="center" vertical="top" wrapText="1"/>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15" xfId="0" applyFont="1" applyFill="1" applyBorder="1" applyAlignment="1">
      <alignment horizontal="left" vertical="center"/>
    </xf>
    <xf numFmtId="0" fontId="9" fillId="41" borderId="28" xfId="0" applyFont="1" applyFill="1" applyBorder="1" applyAlignment="1">
      <alignment horizontal="center" vertical="center" wrapText="1"/>
    </xf>
    <xf numFmtId="0" fontId="9" fillId="41" borderId="13" xfId="0" applyFont="1" applyFill="1" applyBorder="1" applyAlignment="1">
      <alignment horizontal="center" vertical="center" wrapText="1"/>
    </xf>
    <xf numFmtId="0" fontId="9" fillId="25" borderId="36" xfId="0" applyFont="1" applyFill="1" applyBorder="1" applyAlignment="1">
      <alignment horizontal="center" vertical="center"/>
    </xf>
    <xf numFmtId="0" fontId="9" fillId="25" borderId="37" xfId="0" applyFont="1" applyFill="1" applyBorder="1" applyAlignment="1">
      <alignment horizontal="center" vertical="center"/>
    </xf>
    <xf numFmtId="0" fontId="9" fillId="25" borderId="24" xfId="0" applyFont="1" applyFill="1" applyBorder="1" applyAlignment="1">
      <alignment horizontal="center" vertical="center" wrapText="1"/>
    </xf>
    <xf numFmtId="0" fontId="8" fillId="0" borderId="24"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78" fillId="41" borderId="24" xfId="0" applyFont="1" applyFill="1" applyBorder="1" applyAlignment="1">
      <alignment horizontal="justify" vertical="center" wrapText="1"/>
    </xf>
    <xf numFmtId="0" fontId="78" fillId="41" borderId="28" xfId="0" applyFont="1" applyFill="1" applyBorder="1" applyAlignment="1">
      <alignment horizontal="justify" vertical="center" wrapText="1"/>
    </xf>
    <xf numFmtId="0" fontId="11" fillId="0" borderId="0" xfId="0" applyFont="1" applyFill="1" applyBorder="1" applyAlignment="1">
      <alignment horizontal="center"/>
    </xf>
    <xf numFmtId="0" fontId="61" fillId="0" borderId="21" xfId="0" applyFont="1" applyBorder="1" applyAlignment="1">
      <alignment horizontal="center" vertical="center"/>
    </xf>
    <xf numFmtId="0" fontId="63" fillId="0" borderId="3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7" xfId="0" applyFont="1" applyBorder="1" applyAlignment="1">
      <alignment horizontal="center" vertical="center" wrapText="1"/>
    </xf>
    <xf numFmtId="0" fontId="69" fillId="0" borderId="0" xfId="0" applyFont="1" applyAlignment="1">
      <alignment horizontal="center" vertical="center"/>
    </xf>
    <xf numFmtId="0" fontId="68" fillId="0" borderId="10" xfId="0" applyFont="1" applyBorder="1" applyAlignment="1">
      <alignment horizontal="center" vertical="center"/>
    </xf>
    <xf numFmtId="0" fontId="76" fillId="0" borderId="30" xfId="0" applyFont="1" applyBorder="1" applyAlignment="1">
      <alignment horizontal="center" vertical="center" wrapText="1"/>
    </xf>
    <xf numFmtId="0" fontId="76" fillId="0" borderId="39" xfId="0" applyFont="1" applyBorder="1" applyAlignment="1">
      <alignment horizontal="center" vertical="center" wrapText="1"/>
    </xf>
    <xf numFmtId="0" fontId="70" fillId="0" borderId="0" xfId="0" applyFont="1" applyAlignment="1">
      <alignment horizontal="center"/>
    </xf>
    <xf numFmtId="0" fontId="72" fillId="0" borderId="21" xfId="0" applyFont="1" applyBorder="1" applyAlignment="1">
      <alignment horizontal="center" vertical="center"/>
    </xf>
    <xf numFmtId="0" fontId="76" fillId="0" borderId="31" xfId="0" applyFont="1" applyBorder="1" applyAlignment="1">
      <alignment horizontal="center" vertical="center" wrapText="1"/>
    </xf>
    <xf numFmtId="0" fontId="76" fillId="0" borderId="30" xfId="0" applyFont="1" applyBorder="1" applyAlignment="1">
      <alignment horizontal="center" vertical="center"/>
    </xf>
    <xf numFmtId="0" fontId="76" fillId="0" borderId="39" xfId="0" applyFont="1" applyBorder="1" applyAlignment="1">
      <alignment horizontal="center" vertical="center"/>
    </xf>
    <xf numFmtId="0" fontId="61" fillId="0" borderId="14" xfId="0" applyFont="1" applyFill="1" applyBorder="1" applyAlignment="1">
      <alignment horizontal="justify" vertical="center" wrapText="1"/>
    </xf>
    <xf numFmtId="0" fontId="61" fillId="0" borderId="22"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2">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theme="5" tint="0.5999600291252136"/>
        </patternFill>
      </fill>
    </dxf>
    <dxf>
      <fill>
        <patternFill>
          <bgColor rgb="FF92D050"/>
        </patternFill>
      </fill>
    </dxf>
    <dxf>
      <fill>
        <patternFill>
          <bgColor theme="6" tint="0.5999600291252136"/>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theme="9"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14</xdr:row>
      <xdr:rowOff>0</xdr:rowOff>
    </xdr:from>
    <xdr:ext cx="180975" cy="266700"/>
    <xdr:sp fLocksText="0">
      <xdr:nvSpPr>
        <xdr:cNvPr id="1" name="2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14</xdr:row>
      <xdr:rowOff>0</xdr:rowOff>
    </xdr:from>
    <xdr:ext cx="180975" cy="266700"/>
    <xdr:sp fLocksText="0">
      <xdr:nvSpPr>
        <xdr:cNvPr id="2" name="3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3" name="4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14</xdr:row>
      <xdr:rowOff>0</xdr:rowOff>
    </xdr:from>
    <xdr:ext cx="180975" cy="266700"/>
    <xdr:sp fLocksText="0">
      <xdr:nvSpPr>
        <xdr:cNvPr id="4" name="5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14</xdr:row>
      <xdr:rowOff>0</xdr:rowOff>
    </xdr:from>
    <xdr:ext cx="180975" cy="266700"/>
    <xdr:sp fLocksText="0">
      <xdr:nvSpPr>
        <xdr:cNvPr id="5" name="6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14</xdr:row>
      <xdr:rowOff>0</xdr:rowOff>
    </xdr:from>
    <xdr:ext cx="180975" cy="266700"/>
    <xdr:sp fLocksText="0">
      <xdr:nvSpPr>
        <xdr:cNvPr id="6" name="7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14</xdr:row>
      <xdr:rowOff>0</xdr:rowOff>
    </xdr:from>
    <xdr:ext cx="180975" cy="266700"/>
    <xdr:sp fLocksText="0">
      <xdr:nvSpPr>
        <xdr:cNvPr id="7" name="8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14</xdr:row>
      <xdr:rowOff>0</xdr:rowOff>
    </xdr:from>
    <xdr:ext cx="180975" cy="266700"/>
    <xdr:sp fLocksText="0">
      <xdr:nvSpPr>
        <xdr:cNvPr id="8" name="9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9" name="10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14</xdr:row>
      <xdr:rowOff>0</xdr:rowOff>
    </xdr:from>
    <xdr:ext cx="180975" cy="266700"/>
    <xdr:sp fLocksText="0">
      <xdr:nvSpPr>
        <xdr:cNvPr id="10" name="11 CuadroTexto"/>
        <xdr:cNvSpPr txBox="1">
          <a:spLocks noChangeArrowheads="1"/>
        </xdr:cNvSpPr>
      </xdr:nvSpPr>
      <xdr:spPr>
        <a:xfrm>
          <a:off x="16725900" y="11658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11" name="12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12" name="13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13" name="14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14" name="15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15" name="16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16" name="17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15</xdr:row>
      <xdr:rowOff>0</xdr:rowOff>
    </xdr:from>
    <xdr:ext cx="180975" cy="266700"/>
    <xdr:sp fLocksText="0">
      <xdr:nvSpPr>
        <xdr:cNvPr id="17" name="18 CuadroTexto"/>
        <xdr:cNvSpPr txBox="1">
          <a:spLocks noChangeArrowheads="1"/>
        </xdr:cNvSpPr>
      </xdr:nvSpPr>
      <xdr:spPr>
        <a:xfrm>
          <a:off x="16725900" y="1224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18" name="2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19" name="3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20" name="5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21" name="6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22" name="7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23" name="8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24" name="9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11</xdr:row>
      <xdr:rowOff>0</xdr:rowOff>
    </xdr:from>
    <xdr:ext cx="180975" cy="266700"/>
    <xdr:sp fLocksText="0">
      <xdr:nvSpPr>
        <xdr:cNvPr id="25" name="11 CuadroTexto"/>
        <xdr:cNvSpPr txBox="1">
          <a:spLocks noChangeArrowheads="1"/>
        </xdr:cNvSpPr>
      </xdr:nvSpPr>
      <xdr:spPr>
        <a:xfrm>
          <a:off x="16725900" y="30003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0</xdr:rowOff>
    </xdr:from>
    <xdr:ext cx="180975" cy="323850"/>
    <xdr:sp fLocksText="0">
      <xdr:nvSpPr>
        <xdr:cNvPr id="26" name="2 CuadroTexto"/>
        <xdr:cNvSpPr txBox="1">
          <a:spLocks noChangeArrowheads="1"/>
        </xdr:cNvSpPr>
      </xdr:nvSpPr>
      <xdr:spPr>
        <a:xfrm>
          <a:off x="16725900" y="132492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0</xdr:rowOff>
    </xdr:from>
    <xdr:ext cx="180975" cy="323850"/>
    <xdr:sp fLocksText="0">
      <xdr:nvSpPr>
        <xdr:cNvPr id="27" name="3 CuadroTexto"/>
        <xdr:cNvSpPr txBox="1">
          <a:spLocks noChangeArrowheads="1"/>
        </xdr:cNvSpPr>
      </xdr:nvSpPr>
      <xdr:spPr>
        <a:xfrm>
          <a:off x="16725900" y="132492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0</xdr:rowOff>
    </xdr:from>
    <xdr:ext cx="180975" cy="323850"/>
    <xdr:sp fLocksText="0">
      <xdr:nvSpPr>
        <xdr:cNvPr id="28" name="5 CuadroTexto"/>
        <xdr:cNvSpPr txBox="1">
          <a:spLocks noChangeArrowheads="1"/>
        </xdr:cNvSpPr>
      </xdr:nvSpPr>
      <xdr:spPr>
        <a:xfrm>
          <a:off x="16725900" y="132492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0</xdr:rowOff>
    </xdr:from>
    <xdr:ext cx="180975" cy="323850"/>
    <xdr:sp fLocksText="0">
      <xdr:nvSpPr>
        <xdr:cNvPr id="29" name="6 CuadroTexto"/>
        <xdr:cNvSpPr txBox="1">
          <a:spLocks noChangeArrowheads="1"/>
        </xdr:cNvSpPr>
      </xdr:nvSpPr>
      <xdr:spPr>
        <a:xfrm>
          <a:off x="16725900" y="132492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0</xdr:rowOff>
    </xdr:from>
    <xdr:ext cx="180975" cy="323850"/>
    <xdr:sp fLocksText="0">
      <xdr:nvSpPr>
        <xdr:cNvPr id="30" name="7 CuadroTexto"/>
        <xdr:cNvSpPr txBox="1">
          <a:spLocks noChangeArrowheads="1"/>
        </xdr:cNvSpPr>
      </xdr:nvSpPr>
      <xdr:spPr>
        <a:xfrm>
          <a:off x="16725900" y="132492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123825</xdr:rowOff>
    </xdr:from>
    <xdr:ext cx="180975" cy="342900"/>
    <xdr:sp fLocksText="0">
      <xdr:nvSpPr>
        <xdr:cNvPr id="31" name="8 CuadroTexto"/>
        <xdr:cNvSpPr txBox="1">
          <a:spLocks noChangeArrowheads="1"/>
        </xdr:cNvSpPr>
      </xdr:nvSpPr>
      <xdr:spPr>
        <a:xfrm>
          <a:off x="16725900" y="13373100"/>
          <a:ext cx="180975" cy="3429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0</xdr:rowOff>
    </xdr:from>
    <xdr:ext cx="180975" cy="323850"/>
    <xdr:sp fLocksText="0">
      <xdr:nvSpPr>
        <xdr:cNvPr id="32" name="9 CuadroTexto"/>
        <xdr:cNvSpPr txBox="1">
          <a:spLocks noChangeArrowheads="1"/>
        </xdr:cNvSpPr>
      </xdr:nvSpPr>
      <xdr:spPr>
        <a:xfrm>
          <a:off x="16725900" y="132492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19</xdr:row>
      <xdr:rowOff>0</xdr:rowOff>
    </xdr:from>
    <xdr:ext cx="180975" cy="323850"/>
    <xdr:sp fLocksText="0">
      <xdr:nvSpPr>
        <xdr:cNvPr id="33" name="11 CuadroTexto"/>
        <xdr:cNvSpPr txBox="1">
          <a:spLocks noChangeArrowheads="1"/>
        </xdr:cNvSpPr>
      </xdr:nvSpPr>
      <xdr:spPr>
        <a:xfrm>
          <a:off x="16725900" y="132492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0</xdr:rowOff>
    </xdr:from>
    <xdr:ext cx="180975" cy="323850"/>
    <xdr:sp fLocksText="0">
      <xdr:nvSpPr>
        <xdr:cNvPr id="34" name="2 CuadroTexto"/>
        <xdr:cNvSpPr txBox="1">
          <a:spLocks noChangeArrowheads="1"/>
        </xdr:cNvSpPr>
      </xdr:nvSpPr>
      <xdr:spPr>
        <a:xfrm>
          <a:off x="16725900" y="151161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0</xdr:rowOff>
    </xdr:from>
    <xdr:ext cx="180975" cy="323850"/>
    <xdr:sp fLocksText="0">
      <xdr:nvSpPr>
        <xdr:cNvPr id="35" name="3 CuadroTexto"/>
        <xdr:cNvSpPr txBox="1">
          <a:spLocks noChangeArrowheads="1"/>
        </xdr:cNvSpPr>
      </xdr:nvSpPr>
      <xdr:spPr>
        <a:xfrm>
          <a:off x="16725900" y="151161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0</xdr:rowOff>
    </xdr:from>
    <xdr:ext cx="180975" cy="323850"/>
    <xdr:sp fLocksText="0">
      <xdr:nvSpPr>
        <xdr:cNvPr id="36" name="5 CuadroTexto"/>
        <xdr:cNvSpPr txBox="1">
          <a:spLocks noChangeArrowheads="1"/>
        </xdr:cNvSpPr>
      </xdr:nvSpPr>
      <xdr:spPr>
        <a:xfrm>
          <a:off x="16725900" y="151161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0</xdr:rowOff>
    </xdr:from>
    <xdr:ext cx="180975" cy="323850"/>
    <xdr:sp fLocksText="0">
      <xdr:nvSpPr>
        <xdr:cNvPr id="37" name="6 CuadroTexto"/>
        <xdr:cNvSpPr txBox="1">
          <a:spLocks noChangeArrowheads="1"/>
        </xdr:cNvSpPr>
      </xdr:nvSpPr>
      <xdr:spPr>
        <a:xfrm>
          <a:off x="16725900" y="151161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0</xdr:rowOff>
    </xdr:from>
    <xdr:ext cx="180975" cy="323850"/>
    <xdr:sp fLocksText="0">
      <xdr:nvSpPr>
        <xdr:cNvPr id="38" name="7 CuadroTexto"/>
        <xdr:cNvSpPr txBox="1">
          <a:spLocks noChangeArrowheads="1"/>
        </xdr:cNvSpPr>
      </xdr:nvSpPr>
      <xdr:spPr>
        <a:xfrm>
          <a:off x="16725900" y="151161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123825</xdr:rowOff>
    </xdr:from>
    <xdr:ext cx="180975" cy="342900"/>
    <xdr:sp fLocksText="0">
      <xdr:nvSpPr>
        <xdr:cNvPr id="39" name="8 CuadroTexto"/>
        <xdr:cNvSpPr txBox="1">
          <a:spLocks noChangeArrowheads="1"/>
        </xdr:cNvSpPr>
      </xdr:nvSpPr>
      <xdr:spPr>
        <a:xfrm>
          <a:off x="16725900" y="15240000"/>
          <a:ext cx="180975" cy="3429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0</xdr:rowOff>
    </xdr:from>
    <xdr:ext cx="180975" cy="323850"/>
    <xdr:sp fLocksText="0">
      <xdr:nvSpPr>
        <xdr:cNvPr id="40" name="9 CuadroTexto"/>
        <xdr:cNvSpPr txBox="1">
          <a:spLocks noChangeArrowheads="1"/>
        </xdr:cNvSpPr>
      </xdr:nvSpPr>
      <xdr:spPr>
        <a:xfrm>
          <a:off x="16725900" y="151161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0</xdr:colOff>
      <xdr:row>20</xdr:row>
      <xdr:rowOff>0</xdr:rowOff>
    </xdr:from>
    <xdr:ext cx="180975" cy="323850"/>
    <xdr:sp fLocksText="0">
      <xdr:nvSpPr>
        <xdr:cNvPr id="41" name="11 CuadroTexto"/>
        <xdr:cNvSpPr txBox="1">
          <a:spLocks noChangeArrowheads="1"/>
        </xdr:cNvSpPr>
      </xdr:nvSpPr>
      <xdr:spPr>
        <a:xfrm>
          <a:off x="16725900" y="15116175"/>
          <a:ext cx="180975" cy="3238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E119"/>
  <sheetViews>
    <sheetView tabSelected="1" zoomScale="80" zoomScaleNormal="80" zoomScaleSheetLayoutView="90" zoomScalePageLayoutView="0" workbookViewId="0" topLeftCell="A15">
      <selection activeCell="G20" sqref="G20:G21"/>
    </sheetView>
  </sheetViews>
  <sheetFormatPr defaultColWidth="11.421875" defaultRowHeight="15"/>
  <cols>
    <col min="1" max="1" width="10.421875" style="3" customWidth="1"/>
    <col min="2" max="2" width="8.57421875" style="3" customWidth="1"/>
    <col min="3" max="3" width="6.7109375" style="3" customWidth="1"/>
    <col min="4" max="4" width="9.8515625" style="3" customWidth="1"/>
    <col min="5" max="5" width="13.7109375" style="3" customWidth="1"/>
    <col min="6" max="6" width="15.00390625" style="3" customWidth="1"/>
    <col min="7" max="7" width="20.00390625" style="3" customWidth="1"/>
    <col min="8" max="8" width="15.7109375" style="3" customWidth="1"/>
    <col min="9" max="9" width="7.00390625" style="3" customWidth="1"/>
    <col min="10" max="10" width="22.00390625" style="3" hidden="1" customWidth="1"/>
    <col min="11" max="11" width="11.28125" style="101" customWidth="1"/>
    <col min="12" max="12" width="33.57421875" style="3" customWidth="1"/>
    <col min="13" max="13" width="11.28125" style="3" customWidth="1"/>
    <col min="14" max="14" width="11.140625" style="3" customWidth="1"/>
    <col min="15" max="15" width="0.42578125" style="3" hidden="1" customWidth="1"/>
    <col min="16" max="16" width="11.28125" style="3" customWidth="1"/>
    <col min="17" max="17" width="10.7109375" style="3" customWidth="1"/>
    <col min="18" max="18" width="25.00390625" style="3" customWidth="1"/>
    <col min="19" max="21" width="9.8515625" style="3" customWidth="1"/>
    <col min="22" max="22" width="18.57421875" style="3" customWidth="1"/>
    <col min="23" max="23" width="15.7109375" style="3" customWidth="1"/>
    <col min="24" max="16384" width="11.421875" style="3" customWidth="1"/>
  </cols>
  <sheetData>
    <row r="1" spans="1:31" ht="15" customHeight="1">
      <c r="A1" s="130" t="s">
        <v>0</v>
      </c>
      <c r="B1" s="131"/>
      <c r="C1" s="136" t="s">
        <v>107</v>
      </c>
      <c r="D1" s="136"/>
      <c r="E1" s="136"/>
      <c r="F1" s="136"/>
      <c r="G1" s="136"/>
      <c r="H1" s="136"/>
      <c r="I1" s="136"/>
      <c r="J1" s="136"/>
      <c r="K1" s="136"/>
      <c r="L1" s="136"/>
      <c r="M1" s="136"/>
      <c r="N1" s="136"/>
      <c r="O1" s="136"/>
      <c r="P1" s="136"/>
      <c r="Q1" s="136"/>
      <c r="R1" s="136"/>
      <c r="S1" s="136"/>
      <c r="T1" s="136"/>
      <c r="U1" s="136"/>
      <c r="V1" s="136"/>
      <c r="W1" s="137"/>
      <c r="X1" s="1"/>
      <c r="Y1" s="1"/>
      <c r="Z1" s="1"/>
      <c r="AA1" s="1"/>
      <c r="AB1" s="1"/>
      <c r="AC1" s="1"/>
      <c r="AD1" s="1"/>
      <c r="AE1" s="2"/>
    </row>
    <row r="2" spans="1:31" ht="13.5" customHeight="1">
      <c r="A2" s="132"/>
      <c r="B2" s="133"/>
      <c r="C2" s="138"/>
      <c r="D2" s="138"/>
      <c r="E2" s="138"/>
      <c r="F2" s="138"/>
      <c r="G2" s="138"/>
      <c r="H2" s="138"/>
      <c r="I2" s="138"/>
      <c r="J2" s="138"/>
      <c r="K2" s="138"/>
      <c r="L2" s="138"/>
      <c r="M2" s="138"/>
      <c r="N2" s="138"/>
      <c r="O2" s="138"/>
      <c r="P2" s="138"/>
      <c r="Q2" s="138"/>
      <c r="R2" s="138"/>
      <c r="S2" s="138"/>
      <c r="T2" s="138"/>
      <c r="U2" s="138"/>
      <c r="V2" s="138"/>
      <c r="W2" s="139"/>
      <c r="X2" s="4"/>
      <c r="Y2" s="4"/>
      <c r="Z2" s="4"/>
      <c r="AA2" s="4"/>
      <c r="AB2" s="4"/>
      <c r="AC2" s="4"/>
      <c r="AD2" s="4"/>
      <c r="AE2" s="5"/>
    </row>
    <row r="3" spans="1:31" ht="18" customHeight="1">
      <c r="A3" s="132"/>
      <c r="B3" s="133"/>
      <c r="C3" s="138"/>
      <c r="D3" s="138"/>
      <c r="E3" s="138"/>
      <c r="F3" s="138"/>
      <c r="G3" s="138"/>
      <c r="H3" s="138"/>
      <c r="I3" s="138"/>
      <c r="J3" s="138"/>
      <c r="K3" s="138"/>
      <c r="L3" s="138"/>
      <c r="M3" s="138"/>
      <c r="N3" s="138"/>
      <c r="O3" s="138"/>
      <c r="P3" s="138"/>
      <c r="Q3" s="138"/>
      <c r="R3" s="138"/>
      <c r="S3" s="138"/>
      <c r="T3" s="138"/>
      <c r="U3" s="138"/>
      <c r="V3" s="138"/>
      <c r="W3" s="139"/>
      <c r="X3" s="4"/>
      <c r="Y3" s="4"/>
      <c r="Z3" s="4"/>
      <c r="AA3" s="4"/>
      <c r="AB3" s="4"/>
      <c r="AC3" s="4"/>
      <c r="AD3" s="4"/>
      <c r="AE3" s="5"/>
    </row>
    <row r="4" spans="1:31" ht="18.75" customHeight="1" thickBot="1">
      <c r="A4" s="134"/>
      <c r="B4" s="135"/>
      <c r="C4" s="140"/>
      <c r="D4" s="140"/>
      <c r="E4" s="140"/>
      <c r="F4" s="140"/>
      <c r="G4" s="140"/>
      <c r="H4" s="140"/>
      <c r="I4" s="140"/>
      <c r="J4" s="140"/>
      <c r="K4" s="140"/>
      <c r="L4" s="140"/>
      <c r="M4" s="140"/>
      <c r="N4" s="140"/>
      <c r="O4" s="140"/>
      <c r="P4" s="140"/>
      <c r="Q4" s="140"/>
      <c r="R4" s="140"/>
      <c r="S4" s="140"/>
      <c r="T4" s="140"/>
      <c r="U4" s="140"/>
      <c r="V4" s="140"/>
      <c r="W4" s="141"/>
      <c r="X4" s="4"/>
      <c r="Y4" s="4"/>
      <c r="Z4" s="4"/>
      <c r="AA4" s="4"/>
      <c r="AB4" s="4"/>
      <c r="AC4" s="4"/>
      <c r="AD4" s="4"/>
      <c r="AE4" s="5"/>
    </row>
    <row r="5" spans="1:31" ht="18.75" customHeight="1" thickBot="1">
      <c r="A5" s="156"/>
      <c r="B5" s="156"/>
      <c r="C5" s="156"/>
      <c r="D5" s="156"/>
      <c r="E5" s="156"/>
      <c r="F5" s="156"/>
      <c r="G5" s="156"/>
      <c r="H5" s="156"/>
      <c r="I5" s="156"/>
      <c r="J5" s="156"/>
      <c r="K5" s="156"/>
      <c r="L5" s="156"/>
      <c r="M5" s="156"/>
      <c r="N5" s="156"/>
      <c r="O5" s="156"/>
      <c r="P5" s="156"/>
      <c r="Q5" s="156"/>
      <c r="R5" s="156"/>
      <c r="S5" s="156"/>
      <c r="T5" s="156"/>
      <c r="U5" s="156"/>
      <c r="V5" s="156"/>
      <c r="W5" s="133"/>
      <c r="X5" s="4"/>
      <c r="Y5" s="4"/>
      <c r="Z5" s="4"/>
      <c r="AA5" s="4"/>
      <c r="AB5" s="4"/>
      <c r="AC5" s="4"/>
      <c r="AD5" s="4"/>
      <c r="AE5" s="4"/>
    </row>
    <row r="6" spans="1:31" ht="18.75" customHeight="1" thickBot="1">
      <c r="A6" s="144" t="s">
        <v>112</v>
      </c>
      <c r="B6" s="145"/>
      <c r="C6" s="145"/>
      <c r="D6" s="145"/>
      <c r="E6" s="145"/>
      <c r="F6" s="146"/>
      <c r="G6" s="93"/>
      <c r="H6" s="144" t="s">
        <v>113</v>
      </c>
      <c r="I6" s="145"/>
      <c r="J6" s="145"/>
      <c r="K6" s="145"/>
      <c r="L6" s="145"/>
      <c r="M6" s="145"/>
      <c r="N6" s="146"/>
      <c r="O6" s="93"/>
      <c r="P6" s="93"/>
      <c r="Q6" s="93"/>
      <c r="R6" s="93"/>
      <c r="S6" s="93"/>
      <c r="T6" s="93"/>
      <c r="U6" s="93"/>
      <c r="V6" s="93"/>
      <c r="W6" s="94"/>
      <c r="X6" s="4"/>
      <c r="Y6" s="4"/>
      <c r="Z6" s="4"/>
      <c r="AA6" s="4"/>
      <c r="AB6" s="4"/>
      <c r="AC6" s="4"/>
      <c r="AD6" s="4"/>
      <c r="AE6" s="4"/>
    </row>
    <row r="7" spans="1:31" ht="18.75" customHeight="1" thickBot="1">
      <c r="A7" s="93"/>
      <c r="B7" s="93"/>
      <c r="C7" s="93"/>
      <c r="D7" s="93"/>
      <c r="E7" s="93"/>
      <c r="F7" s="93"/>
      <c r="G7" s="93"/>
      <c r="H7" s="93"/>
      <c r="I7" s="93"/>
      <c r="J7" s="93"/>
      <c r="K7" s="93"/>
      <c r="L7" s="93"/>
      <c r="M7" s="93"/>
      <c r="N7" s="93"/>
      <c r="O7" s="93"/>
      <c r="P7" s="93"/>
      <c r="Q7" s="93"/>
      <c r="R7" s="93"/>
      <c r="S7" s="93"/>
      <c r="T7" s="93"/>
      <c r="U7" s="93"/>
      <c r="V7" s="93"/>
      <c r="W7" s="94"/>
      <c r="X7" s="4"/>
      <c r="Y7" s="4"/>
      <c r="Z7" s="4"/>
      <c r="AA7" s="4"/>
      <c r="AB7" s="4"/>
      <c r="AC7" s="4"/>
      <c r="AD7" s="4"/>
      <c r="AE7" s="4"/>
    </row>
    <row r="8" spans="1:31" ht="18.75" customHeight="1" thickBot="1">
      <c r="A8" s="123" t="s">
        <v>110</v>
      </c>
      <c r="B8" s="124"/>
      <c r="C8" s="124"/>
      <c r="D8" s="124"/>
      <c r="E8" s="124"/>
      <c r="F8" s="124"/>
      <c r="G8" s="124"/>
      <c r="H8" s="124"/>
      <c r="I8" s="124"/>
      <c r="J8" s="124"/>
      <c r="K8" s="124"/>
      <c r="L8" s="124"/>
      <c r="M8" s="124"/>
      <c r="N8" s="124"/>
      <c r="O8" s="124"/>
      <c r="P8" s="124"/>
      <c r="Q8" s="124"/>
      <c r="R8" s="124"/>
      <c r="S8" s="124"/>
      <c r="T8" s="124"/>
      <c r="U8" s="124"/>
      <c r="V8" s="124"/>
      <c r="W8" s="125"/>
      <c r="X8" s="4"/>
      <c r="Y8" s="4"/>
      <c r="Z8" s="4"/>
      <c r="AA8" s="4"/>
      <c r="AB8" s="4"/>
      <c r="AC8" s="4"/>
      <c r="AD8" s="4"/>
      <c r="AE8" s="4"/>
    </row>
    <row r="9" spans="1:23" ht="15.75" customHeight="1" thickBot="1">
      <c r="A9" s="126" t="s">
        <v>1</v>
      </c>
      <c r="B9" s="127"/>
      <c r="C9" s="127"/>
      <c r="D9" s="127"/>
      <c r="E9" s="127"/>
      <c r="F9" s="127"/>
      <c r="G9" s="128"/>
      <c r="H9" s="126" t="s">
        <v>102</v>
      </c>
      <c r="I9" s="127"/>
      <c r="J9" s="129"/>
      <c r="K9" s="119"/>
      <c r="L9" s="91"/>
      <c r="M9" s="118" t="s">
        <v>103</v>
      </c>
      <c r="N9" s="129"/>
      <c r="O9" s="129"/>
      <c r="P9" s="119"/>
      <c r="Q9" s="118" t="s">
        <v>2</v>
      </c>
      <c r="R9" s="129"/>
      <c r="S9" s="129"/>
      <c r="T9" s="129"/>
      <c r="U9" s="119"/>
      <c r="V9" s="118" t="s">
        <v>3</v>
      </c>
      <c r="W9" s="119"/>
    </row>
    <row r="10" spans="1:23" ht="21" customHeight="1">
      <c r="A10" s="147" t="s">
        <v>4</v>
      </c>
      <c r="B10" s="115" t="s">
        <v>5</v>
      </c>
      <c r="C10" s="149" t="s">
        <v>6</v>
      </c>
      <c r="D10" s="150"/>
      <c r="E10" s="115" t="s">
        <v>96</v>
      </c>
      <c r="F10" s="121" t="s">
        <v>7</v>
      </c>
      <c r="G10" s="115" t="s">
        <v>8</v>
      </c>
      <c r="H10" s="115" t="s">
        <v>9</v>
      </c>
      <c r="I10" s="115" t="s">
        <v>10</v>
      </c>
      <c r="J10" s="142" t="s">
        <v>31</v>
      </c>
      <c r="K10" s="115" t="s">
        <v>11</v>
      </c>
      <c r="L10" s="151" t="s">
        <v>97</v>
      </c>
      <c r="M10" s="115" t="s">
        <v>9</v>
      </c>
      <c r="N10" s="115" t="s">
        <v>10</v>
      </c>
      <c r="O10" s="142" t="s">
        <v>31</v>
      </c>
      <c r="P10" s="115" t="s">
        <v>114</v>
      </c>
      <c r="Q10" s="114" t="s">
        <v>115</v>
      </c>
      <c r="R10" s="115" t="s">
        <v>98</v>
      </c>
      <c r="S10" s="115" t="s">
        <v>101</v>
      </c>
      <c r="T10" s="114" t="s">
        <v>99</v>
      </c>
      <c r="U10" s="114" t="s">
        <v>100</v>
      </c>
      <c r="V10" s="116" t="s">
        <v>104</v>
      </c>
      <c r="W10" s="116" t="s">
        <v>105</v>
      </c>
    </row>
    <row r="11" spans="1:23" ht="59.25" customHeight="1">
      <c r="A11" s="148"/>
      <c r="B11" s="120"/>
      <c r="C11" s="97" t="s">
        <v>12</v>
      </c>
      <c r="D11" s="97" t="s">
        <v>13</v>
      </c>
      <c r="E11" s="120"/>
      <c r="F11" s="122"/>
      <c r="G11" s="120"/>
      <c r="H11" s="120"/>
      <c r="I11" s="120"/>
      <c r="J11" s="143"/>
      <c r="K11" s="120"/>
      <c r="L11" s="115"/>
      <c r="M11" s="120"/>
      <c r="N11" s="120"/>
      <c r="O11" s="143"/>
      <c r="P11" s="120"/>
      <c r="Q11" s="115"/>
      <c r="R11" s="120"/>
      <c r="S11" s="120"/>
      <c r="T11" s="115"/>
      <c r="U11" s="115"/>
      <c r="V11" s="117"/>
      <c r="W11" s="117"/>
    </row>
    <row r="12" spans="1:21" s="92" customFormat="1" ht="241.5" customHeight="1">
      <c r="A12" s="92" t="s">
        <v>117</v>
      </c>
      <c r="C12" s="92" t="s">
        <v>106</v>
      </c>
      <c r="D12" s="92" t="s">
        <v>119</v>
      </c>
      <c r="E12" s="92" t="s">
        <v>32</v>
      </c>
      <c r="F12" s="109" t="s">
        <v>135</v>
      </c>
      <c r="G12" s="109" t="s">
        <v>120</v>
      </c>
      <c r="H12" s="90">
        <v>4</v>
      </c>
      <c r="I12" s="90">
        <v>5</v>
      </c>
      <c r="J12" s="102" t="str">
        <f>+CONCATENATE(H12,I12)</f>
        <v>45</v>
      </c>
      <c r="K12" s="99" t="str">
        <f>VLOOKUP(J12,$D$95:$E$119,2,0)</f>
        <v>INACEPTABLE</v>
      </c>
      <c r="L12" s="109" t="s">
        <v>121</v>
      </c>
      <c r="M12" s="90">
        <v>4</v>
      </c>
      <c r="N12" s="90">
        <v>4</v>
      </c>
      <c r="O12" s="102" t="str">
        <f>+CONCATENATE(M12,N12)</f>
        <v>44</v>
      </c>
      <c r="P12" s="99" t="str">
        <f>VLOOKUP(O12,$D$95:$E$119,2,0)</f>
        <v>IMPORTANTE</v>
      </c>
      <c r="Q12" s="92" t="s">
        <v>116</v>
      </c>
      <c r="R12" s="152" t="s">
        <v>128</v>
      </c>
      <c r="S12" s="92" t="s">
        <v>122</v>
      </c>
      <c r="T12" s="110">
        <v>43831</v>
      </c>
      <c r="U12" s="110">
        <v>44166</v>
      </c>
    </row>
    <row r="13" spans="1:21" s="92" customFormat="1" ht="228" customHeight="1">
      <c r="A13" s="92" t="s">
        <v>117</v>
      </c>
      <c r="C13" s="92" t="s">
        <v>106</v>
      </c>
      <c r="D13" s="92" t="s">
        <v>123</v>
      </c>
      <c r="E13" s="92" t="s">
        <v>32</v>
      </c>
      <c r="F13" s="109" t="s">
        <v>126</v>
      </c>
      <c r="G13" s="109" t="s">
        <v>124</v>
      </c>
      <c r="H13" s="90">
        <v>4</v>
      </c>
      <c r="I13" s="90">
        <v>5</v>
      </c>
      <c r="J13" s="102" t="str">
        <f>+CONCATENATE(H13,I13)</f>
        <v>45</v>
      </c>
      <c r="K13" s="99" t="str">
        <f>VLOOKUP(J13,$D$95:$E$119,2,0)</f>
        <v>INACEPTABLE</v>
      </c>
      <c r="L13" s="111" t="s">
        <v>125</v>
      </c>
      <c r="M13" s="90">
        <v>4</v>
      </c>
      <c r="N13" s="90">
        <v>4</v>
      </c>
      <c r="O13" s="102" t="str">
        <f>+CONCATENATE(M13,N13)</f>
        <v>44</v>
      </c>
      <c r="P13" s="99" t="str">
        <f>VLOOKUP(O13,$D$95:$E$119,2,0)</f>
        <v>IMPORTANTE</v>
      </c>
      <c r="Q13" s="92" t="s">
        <v>116</v>
      </c>
      <c r="R13" s="153"/>
      <c r="S13" s="92" t="s">
        <v>122</v>
      </c>
      <c r="T13" s="110">
        <v>43831</v>
      </c>
      <c r="U13" s="110">
        <v>44166</v>
      </c>
    </row>
    <row r="14" spans="1:23" ht="212.25" customHeight="1">
      <c r="A14" s="103" t="s">
        <v>117</v>
      </c>
      <c r="B14" s="103"/>
      <c r="C14" s="83" t="s">
        <v>106</v>
      </c>
      <c r="D14" s="81" t="s">
        <v>134</v>
      </c>
      <c r="E14" s="103" t="s">
        <v>32</v>
      </c>
      <c r="F14" s="98" t="s">
        <v>139</v>
      </c>
      <c r="G14" s="98" t="s">
        <v>138</v>
      </c>
      <c r="H14" s="83">
        <v>4</v>
      </c>
      <c r="I14" s="83">
        <v>4</v>
      </c>
      <c r="J14" s="79" t="str">
        <f>+CONCATENATE(H14,I14)</f>
        <v>44</v>
      </c>
      <c r="K14" s="104" t="str">
        <f>VLOOKUP(J14,$D$95:$E$119,2,0)</f>
        <v>IMPORTANTE</v>
      </c>
      <c r="L14" s="113" t="s">
        <v>136</v>
      </c>
      <c r="M14" s="83">
        <v>4</v>
      </c>
      <c r="N14" s="83">
        <v>4</v>
      </c>
      <c r="O14" s="79" t="str">
        <f>+CONCATENATE(M14,N14)</f>
        <v>44</v>
      </c>
      <c r="P14" s="105" t="str">
        <f>VLOOKUP(O14,$D$95:$E$119,2,0)</f>
        <v>IMPORTANTE</v>
      </c>
      <c r="Q14" s="80" t="s">
        <v>116</v>
      </c>
      <c r="R14" s="106" t="s">
        <v>137</v>
      </c>
      <c r="S14" s="103" t="s">
        <v>118</v>
      </c>
      <c r="T14" s="108">
        <v>43831</v>
      </c>
      <c r="U14" s="108">
        <v>44166</v>
      </c>
      <c r="V14" s="82"/>
      <c r="W14" s="83"/>
    </row>
    <row r="15" spans="1:23" ht="46.5" customHeight="1" thickBot="1">
      <c r="A15" s="84"/>
      <c r="B15" s="84"/>
      <c r="C15" s="85"/>
      <c r="D15" s="86"/>
      <c r="E15" s="86"/>
      <c r="F15" s="86"/>
      <c r="G15" s="86"/>
      <c r="H15" s="85"/>
      <c r="I15" s="85"/>
      <c r="J15" s="89"/>
      <c r="K15" s="100"/>
      <c r="L15" s="95"/>
      <c r="M15" s="85"/>
      <c r="N15" s="85"/>
      <c r="O15" s="89"/>
      <c r="P15" s="95"/>
      <c r="Q15" s="88"/>
      <c r="R15" s="96"/>
      <c r="S15" s="86"/>
      <c r="T15" s="86"/>
      <c r="U15" s="86"/>
      <c r="V15" s="87"/>
      <c r="W15" s="85"/>
    </row>
    <row r="16" spans="1:23" ht="20.25" customHeight="1" thickBot="1">
      <c r="A16" s="123" t="s">
        <v>111</v>
      </c>
      <c r="B16" s="124"/>
      <c r="C16" s="124"/>
      <c r="D16" s="124"/>
      <c r="E16" s="124"/>
      <c r="F16" s="124"/>
      <c r="G16" s="124"/>
      <c r="H16" s="124"/>
      <c r="I16" s="124"/>
      <c r="J16" s="124"/>
      <c r="K16" s="124"/>
      <c r="L16" s="124"/>
      <c r="M16" s="124"/>
      <c r="N16" s="124"/>
      <c r="O16" s="124"/>
      <c r="P16" s="124"/>
      <c r="Q16" s="124"/>
      <c r="R16" s="124"/>
      <c r="S16" s="124"/>
      <c r="T16" s="124"/>
      <c r="U16" s="124"/>
      <c r="V16" s="124"/>
      <c r="W16" s="125"/>
    </row>
    <row r="17" spans="1:23" ht="13.5" thickBot="1">
      <c r="A17" s="126" t="s">
        <v>1</v>
      </c>
      <c r="B17" s="127"/>
      <c r="C17" s="127"/>
      <c r="D17" s="127"/>
      <c r="E17" s="127"/>
      <c r="F17" s="127"/>
      <c r="G17" s="128"/>
      <c r="H17" s="126" t="s">
        <v>102</v>
      </c>
      <c r="I17" s="127"/>
      <c r="J17" s="129"/>
      <c r="K17" s="119"/>
      <c r="L17" s="91"/>
      <c r="M17" s="118" t="s">
        <v>103</v>
      </c>
      <c r="N17" s="129"/>
      <c r="O17" s="129"/>
      <c r="P17" s="119"/>
      <c r="Q17" s="118" t="s">
        <v>2</v>
      </c>
      <c r="R17" s="129"/>
      <c r="S17" s="129"/>
      <c r="T17" s="129"/>
      <c r="U17" s="119"/>
      <c r="V17" s="118" t="s">
        <v>3</v>
      </c>
      <c r="W17" s="119"/>
    </row>
    <row r="18" spans="1:23" ht="12.75">
      <c r="A18" s="147" t="s">
        <v>4</v>
      </c>
      <c r="B18" s="115" t="s">
        <v>5</v>
      </c>
      <c r="C18" s="149" t="s">
        <v>6</v>
      </c>
      <c r="D18" s="150"/>
      <c r="E18" s="115" t="s">
        <v>96</v>
      </c>
      <c r="F18" s="121" t="s">
        <v>7</v>
      </c>
      <c r="G18" s="115" t="s">
        <v>8</v>
      </c>
      <c r="H18" s="115" t="s">
        <v>9</v>
      </c>
      <c r="I18" s="115" t="s">
        <v>10</v>
      </c>
      <c r="J18" s="142" t="s">
        <v>31</v>
      </c>
      <c r="K18" s="115" t="s">
        <v>11</v>
      </c>
      <c r="L18" s="151" t="s">
        <v>97</v>
      </c>
      <c r="M18" s="115" t="s">
        <v>9</v>
      </c>
      <c r="N18" s="115" t="s">
        <v>10</v>
      </c>
      <c r="O18" s="142" t="s">
        <v>31</v>
      </c>
      <c r="P18" s="115" t="s">
        <v>114</v>
      </c>
      <c r="Q18" s="114" t="s">
        <v>115</v>
      </c>
      <c r="R18" s="115" t="s">
        <v>98</v>
      </c>
      <c r="S18" s="115" t="s">
        <v>101</v>
      </c>
      <c r="T18" s="114" t="s">
        <v>99</v>
      </c>
      <c r="U18" s="114" t="s">
        <v>100</v>
      </c>
      <c r="V18" s="116" t="s">
        <v>104</v>
      </c>
      <c r="W18" s="116" t="s">
        <v>105</v>
      </c>
    </row>
    <row r="19" spans="1:23" ht="32.25" customHeight="1">
      <c r="A19" s="148"/>
      <c r="B19" s="120"/>
      <c r="C19" s="97" t="s">
        <v>12</v>
      </c>
      <c r="D19" s="97" t="s">
        <v>13</v>
      </c>
      <c r="E19" s="120"/>
      <c r="F19" s="122"/>
      <c r="G19" s="120"/>
      <c r="H19" s="120"/>
      <c r="I19" s="120"/>
      <c r="J19" s="143"/>
      <c r="K19" s="120"/>
      <c r="L19" s="115"/>
      <c r="M19" s="120"/>
      <c r="N19" s="120"/>
      <c r="O19" s="143"/>
      <c r="P19" s="120"/>
      <c r="Q19" s="115"/>
      <c r="R19" s="120"/>
      <c r="S19" s="120"/>
      <c r="T19" s="115"/>
      <c r="U19" s="115"/>
      <c r="V19" s="117"/>
      <c r="W19" s="117"/>
    </row>
    <row r="20" spans="1:23" ht="147" customHeight="1">
      <c r="A20" s="92" t="s">
        <v>117</v>
      </c>
      <c r="B20" s="103"/>
      <c r="C20" s="83" t="s">
        <v>14</v>
      </c>
      <c r="D20" s="81" t="s">
        <v>130</v>
      </c>
      <c r="E20" s="103" t="s">
        <v>32</v>
      </c>
      <c r="F20" s="98" t="s">
        <v>140</v>
      </c>
      <c r="G20" s="154" t="s">
        <v>138</v>
      </c>
      <c r="H20" s="83">
        <v>4</v>
      </c>
      <c r="I20" s="83">
        <v>4</v>
      </c>
      <c r="J20" s="79" t="str">
        <f>+CONCATENATE(H20,I20)</f>
        <v>44</v>
      </c>
      <c r="K20" s="104" t="str">
        <f>VLOOKUP(J20,$D$95:$E$119,2,0)</f>
        <v>IMPORTANTE</v>
      </c>
      <c r="L20" s="98" t="s">
        <v>127</v>
      </c>
      <c r="M20" s="83">
        <v>3</v>
      </c>
      <c r="N20" s="83">
        <v>3</v>
      </c>
      <c r="O20" s="79" t="str">
        <f>+CONCATENATE(M20,N20)</f>
        <v>33</v>
      </c>
      <c r="P20" s="105" t="str">
        <f>VLOOKUP(O20,$D$95:$E$119,2,0)</f>
        <v>MODERADO</v>
      </c>
      <c r="Q20" s="80" t="s">
        <v>109</v>
      </c>
      <c r="R20" s="106" t="s">
        <v>129</v>
      </c>
      <c r="S20" s="92" t="s">
        <v>122</v>
      </c>
      <c r="T20" s="110">
        <v>43831</v>
      </c>
      <c r="U20" s="110">
        <v>44166</v>
      </c>
      <c r="V20" s="107"/>
      <c r="W20" s="83"/>
    </row>
    <row r="21" spans="1:23" ht="84.75" customHeight="1">
      <c r="A21" s="103" t="s">
        <v>117</v>
      </c>
      <c r="B21" s="103"/>
      <c r="C21" s="83" t="s">
        <v>14</v>
      </c>
      <c r="D21" s="81" t="s">
        <v>131</v>
      </c>
      <c r="E21" s="103" t="s">
        <v>32</v>
      </c>
      <c r="F21" s="98" t="s">
        <v>139</v>
      </c>
      <c r="G21" s="155"/>
      <c r="H21" s="83">
        <v>4</v>
      </c>
      <c r="I21" s="83">
        <v>4</v>
      </c>
      <c r="J21" s="79" t="str">
        <f>+CONCATENATE(H21,I21)</f>
        <v>44</v>
      </c>
      <c r="K21" s="104" t="str">
        <f>VLOOKUP(J21,$D$95:$E$119,2,0)</f>
        <v>IMPORTANTE</v>
      </c>
      <c r="L21" s="98" t="s">
        <v>132</v>
      </c>
      <c r="M21" s="83">
        <v>3</v>
      </c>
      <c r="N21" s="83">
        <v>3</v>
      </c>
      <c r="O21" s="79" t="str">
        <f>+CONCATENATE(M21,N21)</f>
        <v>33</v>
      </c>
      <c r="P21" s="105" t="str">
        <f>VLOOKUP(O21,$D$95:$E$119,2,0)</f>
        <v>MODERADO</v>
      </c>
      <c r="Q21" s="80" t="s">
        <v>109</v>
      </c>
      <c r="R21" s="106" t="s">
        <v>133</v>
      </c>
      <c r="S21" s="103" t="s">
        <v>122</v>
      </c>
      <c r="T21" s="112">
        <v>43831</v>
      </c>
      <c r="U21" s="112">
        <v>44166</v>
      </c>
      <c r="V21" s="107"/>
      <c r="W21" s="83"/>
    </row>
    <row r="22" spans="8:16" ht="12.75">
      <c r="H22" s="6"/>
      <c r="I22" s="6"/>
      <c r="J22" s="6"/>
      <c r="K22" s="6"/>
      <c r="L22" s="6"/>
      <c r="M22" s="6"/>
      <c r="N22" s="6"/>
      <c r="O22" s="6"/>
      <c r="P22" s="6"/>
    </row>
    <row r="23" spans="8:16" ht="12.75">
      <c r="H23" s="6"/>
      <c r="I23" s="6"/>
      <c r="J23" s="6"/>
      <c r="K23" s="6"/>
      <c r="L23" s="6"/>
      <c r="M23" s="6"/>
      <c r="N23" s="6"/>
      <c r="O23" s="6"/>
      <c r="P23" s="6"/>
    </row>
    <row r="24" spans="8:16" ht="12.75">
      <c r="H24" s="6"/>
      <c r="I24" s="6"/>
      <c r="J24" s="6"/>
      <c r="K24" s="6"/>
      <c r="L24" s="6"/>
      <c r="M24" s="6"/>
      <c r="N24" s="6"/>
      <c r="O24" s="6"/>
      <c r="P24" s="6"/>
    </row>
    <row r="25" spans="8:16" ht="12.75">
      <c r="H25" s="6"/>
      <c r="I25" s="6"/>
      <c r="J25" s="6"/>
      <c r="K25" s="6"/>
      <c r="L25" s="6"/>
      <c r="M25" s="6"/>
      <c r="N25" s="6"/>
      <c r="O25" s="6"/>
      <c r="P25" s="6"/>
    </row>
    <row r="26" spans="8:16" ht="12.75">
      <c r="H26" s="6"/>
      <c r="I26" s="6"/>
      <c r="J26" s="6"/>
      <c r="K26" s="6"/>
      <c r="L26" s="6"/>
      <c r="M26" s="6"/>
      <c r="N26" s="6"/>
      <c r="O26" s="6"/>
      <c r="P26" s="6"/>
    </row>
    <row r="27" spans="8:16" ht="12.75">
      <c r="H27" s="6"/>
      <c r="I27" s="6"/>
      <c r="J27" s="6"/>
      <c r="K27" s="6"/>
      <c r="L27" s="6"/>
      <c r="M27" s="6"/>
      <c r="N27" s="6"/>
      <c r="O27" s="6"/>
      <c r="P27" s="6"/>
    </row>
    <row r="28" spans="8:16" ht="12.75">
      <c r="H28" s="6"/>
      <c r="I28" s="6"/>
      <c r="J28" s="6"/>
      <c r="K28" s="6"/>
      <c r="L28" s="6"/>
      <c r="M28" s="6"/>
      <c r="N28" s="6"/>
      <c r="O28" s="6"/>
      <c r="P28" s="6"/>
    </row>
    <row r="29" spans="8:16" ht="12.75">
      <c r="H29" s="6"/>
      <c r="I29" s="6"/>
      <c r="J29" s="6"/>
      <c r="K29" s="6"/>
      <c r="L29" s="6"/>
      <c r="M29" s="6"/>
      <c r="N29" s="6"/>
      <c r="O29" s="6"/>
      <c r="P29" s="6"/>
    </row>
    <row r="30" spans="8:16" ht="12.75">
      <c r="H30" s="6"/>
      <c r="I30" s="6"/>
      <c r="J30" s="6"/>
      <c r="K30" s="6"/>
      <c r="L30" s="6"/>
      <c r="M30" s="6"/>
      <c r="N30" s="6"/>
      <c r="O30" s="6"/>
      <c r="P30" s="6"/>
    </row>
    <row r="31" spans="8:16" ht="12.75">
      <c r="H31" s="6"/>
      <c r="I31" s="6"/>
      <c r="J31" s="6"/>
      <c r="K31" s="6"/>
      <c r="L31" s="6"/>
      <c r="M31" s="6"/>
      <c r="N31" s="6"/>
      <c r="O31" s="6"/>
      <c r="P31" s="6"/>
    </row>
    <row r="32" spans="8:16" ht="12.75">
      <c r="H32" s="6"/>
      <c r="I32" s="6"/>
      <c r="J32" s="6"/>
      <c r="K32" s="6"/>
      <c r="L32" s="6"/>
      <c r="M32" s="6"/>
      <c r="N32" s="6"/>
      <c r="O32" s="6"/>
      <c r="P32" s="6"/>
    </row>
    <row r="33" spans="8:16" ht="12.75">
      <c r="H33" s="6"/>
      <c r="I33" s="6"/>
      <c r="J33" s="6"/>
      <c r="K33" s="6"/>
      <c r="L33" s="6"/>
      <c r="M33" s="6"/>
      <c r="N33" s="6"/>
      <c r="O33" s="6"/>
      <c r="P33" s="6"/>
    </row>
    <row r="34" spans="8:16" ht="12.75">
      <c r="H34" s="6"/>
      <c r="I34" s="6"/>
      <c r="J34" s="6"/>
      <c r="K34" s="6"/>
      <c r="L34" s="6"/>
      <c r="M34" s="6"/>
      <c r="N34" s="6"/>
      <c r="O34" s="6"/>
      <c r="P34" s="6"/>
    </row>
    <row r="35" spans="8:16" ht="12.75">
      <c r="H35" s="6"/>
      <c r="I35" s="6"/>
      <c r="J35" s="6"/>
      <c r="K35" s="6"/>
      <c r="L35" s="6"/>
      <c r="M35" s="6"/>
      <c r="N35" s="6"/>
      <c r="O35" s="6"/>
      <c r="P35" s="6"/>
    </row>
    <row r="36" spans="8:16" ht="12.75">
      <c r="H36" s="6"/>
      <c r="I36" s="6"/>
      <c r="J36" s="6"/>
      <c r="K36" s="6"/>
      <c r="L36" s="6"/>
      <c r="M36" s="6"/>
      <c r="N36" s="6"/>
      <c r="O36" s="6"/>
      <c r="P36" s="6"/>
    </row>
    <row r="37" spans="8:16" ht="12.75">
      <c r="H37" s="6"/>
      <c r="I37" s="6"/>
      <c r="J37" s="6"/>
      <c r="K37" s="6"/>
      <c r="L37" s="6"/>
      <c r="M37" s="6"/>
      <c r="N37" s="6"/>
      <c r="O37" s="6"/>
      <c r="P37" s="6"/>
    </row>
    <row r="38" spans="8:16" ht="12.75">
      <c r="H38" s="6"/>
      <c r="I38" s="6"/>
      <c r="J38" s="6"/>
      <c r="K38" s="6"/>
      <c r="L38" s="6"/>
      <c r="M38" s="6"/>
      <c r="N38" s="6"/>
      <c r="O38" s="6"/>
      <c r="P38" s="6"/>
    </row>
    <row r="39" spans="8:16" ht="12.75">
      <c r="H39" s="6"/>
      <c r="I39" s="6"/>
      <c r="J39" s="6"/>
      <c r="K39" s="6"/>
      <c r="L39" s="6"/>
      <c r="M39" s="6"/>
      <c r="N39" s="6"/>
      <c r="O39" s="6"/>
      <c r="P39" s="6"/>
    </row>
    <row r="40" spans="8:16" ht="12.75">
      <c r="H40" s="6"/>
      <c r="I40" s="6"/>
      <c r="J40" s="6"/>
      <c r="K40" s="6"/>
      <c r="L40" s="6"/>
      <c r="M40" s="6"/>
      <c r="N40" s="6"/>
      <c r="O40" s="6"/>
      <c r="P40" s="6"/>
    </row>
    <row r="41" spans="8:16" ht="12.75">
      <c r="H41" s="6"/>
      <c r="I41" s="6"/>
      <c r="J41" s="6"/>
      <c r="K41" s="6"/>
      <c r="L41" s="6"/>
      <c r="M41" s="6"/>
      <c r="N41" s="6"/>
      <c r="O41" s="6"/>
      <c r="P41" s="6"/>
    </row>
    <row r="42" spans="8:16" ht="12.75">
      <c r="H42" s="6"/>
      <c r="I42" s="6"/>
      <c r="J42" s="6"/>
      <c r="K42" s="6"/>
      <c r="L42" s="6"/>
      <c r="M42" s="6"/>
      <c r="N42" s="6"/>
      <c r="O42" s="6"/>
      <c r="P42" s="6"/>
    </row>
    <row r="43" spans="8:16" ht="12.75">
      <c r="H43" s="6"/>
      <c r="I43" s="6"/>
      <c r="J43" s="6"/>
      <c r="K43" s="6"/>
      <c r="L43" s="6"/>
      <c r="M43" s="6"/>
      <c r="N43" s="6"/>
      <c r="O43" s="6"/>
      <c r="P43" s="6"/>
    </row>
    <row r="44" spans="8:16" ht="12.75">
      <c r="H44" s="6"/>
      <c r="I44" s="6"/>
      <c r="J44" s="6"/>
      <c r="K44" s="6"/>
      <c r="L44" s="6"/>
      <c r="M44" s="6"/>
      <c r="N44" s="6"/>
      <c r="O44" s="6"/>
      <c r="P44" s="6"/>
    </row>
    <row r="45" spans="8:16" ht="12.75">
      <c r="H45" s="6"/>
      <c r="I45" s="6"/>
      <c r="J45" s="6"/>
      <c r="K45" s="6"/>
      <c r="L45" s="6"/>
      <c r="M45" s="6"/>
      <c r="N45" s="6"/>
      <c r="O45" s="6"/>
      <c r="P45" s="6"/>
    </row>
    <row r="46" spans="8:16" ht="12.75">
      <c r="H46" s="6"/>
      <c r="I46" s="6"/>
      <c r="J46" s="6"/>
      <c r="K46" s="6"/>
      <c r="L46" s="6"/>
      <c r="M46" s="6"/>
      <c r="N46" s="6"/>
      <c r="O46" s="6"/>
      <c r="P46" s="6"/>
    </row>
    <row r="47" spans="8:16" ht="12.75">
      <c r="H47" s="6"/>
      <c r="I47" s="6"/>
      <c r="J47" s="6"/>
      <c r="K47" s="6"/>
      <c r="L47" s="6"/>
      <c r="M47" s="6"/>
      <c r="N47" s="6"/>
      <c r="O47" s="6"/>
      <c r="P47" s="6"/>
    </row>
    <row r="48" spans="3:16" ht="12.75">
      <c r="C48" s="6"/>
      <c r="D48" s="6"/>
      <c r="E48" s="6"/>
      <c r="F48" s="6"/>
      <c r="G48" s="6"/>
      <c r="H48" s="6"/>
      <c r="I48" s="6"/>
      <c r="J48" s="6"/>
      <c r="K48" s="6"/>
      <c r="L48" s="6"/>
      <c r="M48" s="6"/>
      <c r="N48" s="6"/>
      <c r="O48" s="6"/>
      <c r="P48" s="6"/>
    </row>
    <row r="49" spans="3:16" ht="12.75">
      <c r="C49" s="8"/>
      <c r="D49" s="8"/>
      <c r="E49" s="8"/>
      <c r="F49" s="7"/>
      <c r="G49" s="7"/>
      <c r="H49" s="6"/>
      <c r="I49" s="6"/>
      <c r="J49" s="6"/>
      <c r="K49" s="6"/>
      <c r="L49" s="6"/>
      <c r="M49" s="6"/>
      <c r="N49" s="6"/>
      <c r="O49" s="6"/>
      <c r="P49" s="6"/>
    </row>
    <row r="56" spans="2:6" ht="14.25">
      <c r="B56" s="3" t="s">
        <v>32</v>
      </c>
      <c r="C56" s="3">
        <v>0</v>
      </c>
      <c r="E56" s="17">
        <v>0</v>
      </c>
      <c r="F56" s="73" t="s">
        <v>29</v>
      </c>
    </row>
    <row r="57" spans="2:6" ht="14.25">
      <c r="B57" s="3" t="s">
        <v>33</v>
      </c>
      <c r="C57" s="3">
        <v>10</v>
      </c>
      <c r="E57" s="74">
        <v>71</v>
      </c>
      <c r="F57" s="75" t="s">
        <v>25</v>
      </c>
    </row>
    <row r="58" spans="2:6" ht="14.25">
      <c r="B58" s="3" t="s">
        <v>34</v>
      </c>
      <c r="E58" s="74">
        <v>86</v>
      </c>
      <c r="F58" s="76" t="s">
        <v>26</v>
      </c>
    </row>
    <row r="59" spans="2:6" ht="14.25">
      <c r="B59" s="3" t="s">
        <v>35</v>
      </c>
      <c r="C59" s="3">
        <v>0</v>
      </c>
      <c r="E59" s="74">
        <v>91</v>
      </c>
      <c r="F59" s="77" t="s">
        <v>28</v>
      </c>
    </row>
    <row r="60" spans="2:6" ht="14.25">
      <c r="B60" s="3" t="s">
        <v>36</v>
      </c>
      <c r="C60" s="3">
        <v>15</v>
      </c>
      <c r="E60" s="74">
        <v>96</v>
      </c>
      <c r="F60" s="78" t="s">
        <v>37</v>
      </c>
    </row>
    <row r="61" ht="12.75">
      <c r="B61" s="3" t="s">
        <v>141</v>
      </c>
    </row>
    <row r="62" spans="2:3" ht="12.75">
      <c r="B62" s="3" t="s">
        <v>142</v>
      </c>
      <c r="C62" s="3">
        <v>0</v>
      </c>
    </row>
    <row r="63" spans="2:3" ht="12.75">
      <c r="B63" s="3" t="s">
        <v>143</v>
      </c>
      <c r="C63" s="3">
        <v>20</v>
      </c>
    </row>
    <row r="64" ht="12.75">
      <c r="B64" s="3" t="s">
        <v>18</v>
      </c>
    </row>
    <row r="65" spans="2:3" ht="12.75">
      <c r="B65" s="3" t="s">
        <v>19</v>
      </c>
      <c r="C65" s="3">
        <v>0</v>
      </c>
    </row>
    <row r="66" spans="2:3" ht="12.75">
      <c r="B66" s="3" t="s">
        <v>22</v>
      </c>
      <c r="C66" s="3">
        <v>40</v>
      </c>
    </row>
    <row r="78" ht="12.75">
      <c r="A78" s="3" t="s">
        <v>30</v>
      </c>
    </row>
    <row r="79" ht="12.75">
      <c r="A79" s="3" t="s">
        <v>21</v>
      </c>
    </row>
    <row r="80" ht="12.75">
      <c r="A80" s="3" t="s">
        <v>22</v>
      </c>
    </row>
    <row r="82" spans="1:2" ht="12.75">
      <c r="A82" s="6"/>
      <c r="B82" s="3" t="s">
        <v>20</v>
      </c>
    </row>
    <row r="83" spans="1:2" ht="12.75">
      <c r="A83" s="6"/>
      <c r="B83" s="3" t="s">
        <v>15</v>
      </c>
    </row>
    <row r="84" ht="12.75">
      <c r="A84" s="6"/>
    </row>
    <row r="85" spans="1:2" ht="12.75">
      <c r="A85" s="6"/>
      <c r="B85" s="6"/>
    </row>
    <row r="86" spans="1:2" ht="25.5">
      <c r="A86" s="7"/>
      <c r="B86" s="8" t="s">
        <v>14</v>
      </c>
    </row>
    <row r="87" ht="12.75">
      <c r="B87" s="3" t="s">
        <v>106</v>
      </c>
    </row>
    <row r="89" ht="12.75">
      <c r="B89" s="3">
        <v>1</v>
      </c>
    </row>
    <row r="91" ht="12.75">
      <c r="A91" s="3" t="s">
        <v>23</v>
      </c>
    </row>
    <row r="92" ht="12.75">
      <c r="A92" s="3" t="s">
        <v>24</v>
      </c>
    </row>
    <row r="95" spans="2:5" ht="15.75">
      <c r="B95" s="11">
        <v>1</v>
      </c>
      <c r="C95" s="11">
        <v>1</v>
      </c>
      <c r="D95" s="10" t="str">
        <f>+CONCATENATE(B95,C95)</f>
        <v>11</v>
      </c>
      <c r="E95" s="12" t="s">
        <v>27</v>
      </c>
    </row>
    <row r="96" spans="2:5" ht="15.75">
      <c r="B96" s="11">
        <v>2</v>
      </c>
      <c r="C96" s="11">
        <v>2</v>
      </c>
      <c r="D96" s="10" t="str">
        <f>+CONCATENATE(B95,C96)</f>
        <v>12</v>
      </c>
      <c r="E96" s="12" t="s">
        <v>27</v>
      </c>
    </row>
    <row r="97" spans="2:5" ht="15.75">
      <c r="B97" s="11">
        <v>3</v>
      </c>
      <c r="C97" s="11">
        <v>3</v>
      </c>
      <c r="D97" s="10" t="str">
        <f>+CONCATENATE(B95,C97)</f>
        <v>13</v>
      </c>
      <c r="E97" s="13" t="s">
        <v>28</v>
      </c>
    </row>
    <row r="98" spans="2:5" ht="15.75">
      <c r="B98" s="11">
        <v>4</v>
      </c>
      <c r="C98" s="11">
        <v>4</v>
      </c>
      <c r="D98" s="10" t="str">
        <f>+CONCATENATE(B95,C98)</f>
        <v>14</v>
      </c>
      <c r="E98" s="14" t="s">
        <v>26</v>
      </c>
    </row>
    <row r="99" spans="2:5" ht="15.75">
      <c r="B99" s="11">
        <v>5</v>
      </c>
      <c r="C99" s="11">
        <v>5</v>
      </c>
      <c r="D99" s="10" t="str">
        <f>+CONCATENATE(B95,C99)</f>
        <v>15</v>
      </c>
      <c r="E99" s="14" t="s">
        <v>26</v>
      </c>
    </row>
    <row r="100" spans="1:5" ht="15.75">
      <c r="A100" s="12" t="s">
        <v>27</v>
      </c>
      <c r="C100" s="8"/>
      <c r="D100" s="10" t="str">
        <f>+CONCATENATE(B96,C95)</f>
        <v>21</v>
      </c>
      <c r="E100" s="12" t="s">
        <v>27</v>
      </c>
    </row>
    <row r="101" spans="1:5" ht="15.75">
      <c r="A101" s="13" t="s">
        <v>28</v>
      </c>
      <c r="C101" s="8"/>
      <c r="D101" s="10" t="str">
        <f>+CONCATENATE(B96,C96)</f>
        <v>22</v>
      </c>
      <c r="E101" s="12" t="s">
        <v>27</v>
      </c>
    </row>
    <row r="102" spans="1:5" ht="15.75">
      <c r="A102" s="14" t="s">
        <v>26</v>
      </c>
      <c r="C102" s="8"/>
      <c r="D102" s="10" t="str">
        <f>+CONCATENATE(B96,C97)</f>
        <v>23</v>
      </c>
      <c r="E102" s="13" t="s">
        <v>28</v>
      </c>
    </row>
    <row r="103" spans="1:5" ht="15.75">
      <c r="A103" s="15" t="s">
        <v>25</v>
      </c>
      <c r="C103" s="8"/>
      <c r="D103" s="10" t="str">
        <f>+CONCATENATE(B96,C98)</f>
        <v>24</v>
      </c>
      <c r="E103" s="14" t="s">
        <v>26</v>
      </c>
    </row>
    <row r="104" spans="1:5" ht="15.75">
      <c r="A104" s="16" t="s">
        <v>29</v>
      </c>
      <c r="C104" s="8"/>
      <c r="D104" s="10" t="str">
        <f>+CONCATENATE(B96,C99)</f>
        <v>25</v>
      </c>
      <c r="E104" s="15" t="s">
        <v>25</v>
      </c>
    </row>
    <row r="105" spans="2:5" ht="15.75">
      <c r="B105" s="8"/>
      <c r="C105" s="8"/>
      <c r="D105" s="10" t="str">
        <f>+CONCATENATE(B97,C95)</f>
        <v>31</v>
      </c>
      <c r="E105" s="12" t="s">
        <v>27</v>
      </c>
    </row>
    <row r="106" spans="2:5" ht="15.75">
      <c r="B106" s="8"/>
      <c r="C106" s="8"/>
      <c r="D106" s="10" t="str">
        <f>+CONCATENATE(B97,C96)</f>
        <v>32</v>
      </c>
      <c r="E106" s="13" t="s">
        <v>28</v>
      </c>
    </row>
    <row r="107" spans="2:5" ht="15.75">
      <c r="B107" s="8"/>
      <c r="C107" s="8"/>
      <c r="D107" s="10" t="str">
        <f>+CONCATENATE(B97,C97)</f>
        <v>33</v>
      </c>
      <c r="E107" s="14" t="s">
        <v>26</v>
      </c>
    </row>
    <row r="108" spans="2:5" ht="15.75">
      <c r="B108" s="8"/>
      <c r="C108" s="8"/>
      <c r="D108" s="10" t="str">
        <f>+CONCATENATE(B97,C98)</f>
        <v>34</v>
      </c>
      <c r="E108" s="15" t="s">
        <v>25</v>
      </c>
    </row>
    <row r="109" spans="2:5" ht="15.75">
      <c r="B109" s="8"/>
      <c r="C109" s="8"/>
      <c r="D109" s="10" t="str">
        <f>+CONCATENATE(B97,C99)</f>
        <v>35</v>
      </c>
      <c r="E109" s="15" t="s">
        <v>25</v>
      </c>
    </row>
    <row r="110" spans="2:5" ht="15.75">
      <c r="B110" s="8"/>
      <c r="C110" s="8"/>
      <c r="D110" s="10" t="str">
        <f>+CONCATENATE(B98,C95)</f>
        <v>41</v>
      </c>
      <c r="E110" s="13" t="s">
        <v>28</v>
      </c>
    </row>
    <row r="111" spans="2:5" ht="15.75">
      <c r="B111" s="8"/>
      <c r="C111" s="8"/>
      <c r="D111" s="10" t="str">
        <f>+CONCATENATE(B98,C96)</f>
        <v>42</v>
      </c>
      <c r="E111" s="14" t="s">
        <v>26</v>
      </c>
    </row>
    <row r="112" spans="2:5" ht="15.75">
      <c r="B112" s="8"/>
      <c r="C112" s="8"/>
      <c r="D112" s="10" t="str">
        <f>+CONCATENATE(B98,C97)</f>
        <v>43</v>
      </c>
      <c r="E112" s="14" t="s">
        <v>26</v>
      </c>
    </row>
    <row r="113" spans="2:5" ht="15.75">
      <c r="B113" s="8"/>
      <c r="C113" s="8"/>
      <c r="D113" s="10" t="str">
        <f>+CONCATENATE(B98,C98)</f>
        <v>44</v>
      </c>
      <c r="E113" s="15" t="s">
        <v>25</v>
      </c>
    </row>
    <row r="114" spans="2:5" ht="15.75">
      <c r="B114" s="8"/>
      <c r="C114" s="8"/>
      <c r="D114" s="10" t="str">
        <f>+CONCATENATE(B98,C99)</f>
        <v>45</v>
      </c>
      <c r="E114" s="16" t="s">
        <v>29</v>
      </c>
    </row>
    <row r="115" spans="2:5" ht="15.75">
      <c r="B115" s="8"/>
      <c r="C115" s="8"/>
      <c r="D115" s="10" t="str">
        <f>+CONCATENATE(B99,C95)</f>
        <v>51</v>
      </c>
      <c r="E115" s="14" t="s">
        <v>26</v>
      </c>
    </row>
    <row r="116" spans="2:5" ht="15.75">
      <c r="B116" s="8"/>
      <c r="C116" s="8"/>
      <c r="D116" s="10" t="str">
        <f>+CONCATENATE(B99,C96)</f>
        <v>52</v>
      </c>
      <c r="E116" s="14" t="s">
        <v>26</v>
      </c>
    </row>
    <row r="117" spans="2:5" ht="15.75">
      <c r="B117" s="8"/>
      <c r="C117" s="8"/>
      <c r="D117" s="10" t="str">
        <f>+CONCATENATE(B99,C97)</f>
        <v>53</v>
      </c>
      <c r="E117" s="15" t="s">
        <v>25</v>
      </c>
    </row>
    <row r="118" spans="2:5" ht="15.75">
      <c r="B118" s="9"/>
      <c r="C118" s="9"/>
      <c r="D118" s="10" t="str">
        <f>+CONCATENATE(B99,C98)</f>
        <v>54</v>
      </c>
      <c r="E118" s="16" t="s">
        <v>29</v>
      </c>
    </row>
    <row r="119" spans="2:5" ht="15.75">
      <c r="B119" s="9"/>
      <c r="C119" s="9"/>
      <c r="D119" s="10" t="str">
        <f>+CONCATENATE(B99,C99)</f>
        <v>55</v>
      </c>
      <c r="E119" s="16" t="s">
        <v>29</v>
      </c>
    </row>
  </sheetData>
  <sheetProtection/>
  <mergeCells count="63">
    <mergeCell ref="R12:R13"/>
    <mergeCell ref="G20:G21"/>
    <mergeCell ref="U10:U11"/>
    <mergeCell ref="A5:W5"/>
    <mergeCell ref="L10:L11"/>
    <mergeCell ref="M9:P9"/>
    <mergeCell ref="Q9:U9"/>
    <mergeCell ref="M10:M11"/>
    <mergeCell ref="N10:N11"/>
    <mergeCell ref="Q10:Q11"/>
    <mergeCell ref="I18:I19"/>
    <mergeCell ref="J18:J19"/>
    <mergeCell ref="K18:K19"/>
    <mergeCell ref="L18:L19"/>
    <mergeCell ref="B10:B11"/>
    <mergeCell ref="C10:D10"/>
    <mergeCell ref="K10:K11"/>
    <mergeCell ref="P18:P19"/>
    <mergeCell ref="Q18:Q19"/>
    <mergeCell ref="R18:R19"/>
    <mergeCell ref="A10:A11"/>
    <mergeCell ref="G10:G11"/>
    <mergeCell ref="M18:M19"/>
    <mergeCell ref="N18:N19"/>
    <mergeCell ref="O18:O19"/>
    <mergeCell ref="O10:O11"/>
    <mergeCell ref="P10:P11"/>
    <mergeCell ref="A18:A19"/>
    <mergeCell ref="B18:B19"/>
    <mergeCell ref="C18:D18"/>
    <mergeCell ref="E18:E19"/>
    <mergeCell ref="F18:F19"/>
    <mergeCell ref="G18:G19"/>
    <mergeCell ref="A1:B4"/>
    <mergeCell ref="C1:W4"/>
    <mergeCell ref="S10:S11"/>
    <mergeCell ref="I10:I11"/>
    <mergeCell ref="J10:J11"/>
    <mergeCell ref="A6:F6"/>
    <mergeCell ref="H6:N6"/>
    <mergeCell ref="V10:V11"/>
    <mergeCell ref="R10:R11"/>
    <mergeCell ref="T10:T11"/>
    <mergeCell ref="A8:W8"/>
    <mergeCell ref="A16:W16"/>
    <mergeCell ref="A17:G17"/>
    <mergeCell ref="H17:K17"/>
    <mergeCell ref="M17:P17"/>
    <mergeCell ref="W10:W11"/>
    <mergeCell ref="H9:K9"/>
    <mergeCell ref="V9:W9"/>
    <mergeCell ref="Q17:U17"/>
    <mergeCell ref="A9:G9"/>
    <mergeCell ref="T18:T19"/>
    <mergeCell ref="U18:U19"/>
    <mergeCell ref="V18:V19"/>
    <mergeCell ref="W18:W19"/>
    <mergeCell ref="V17:W17"/>
    <mergeCell ref="E10:E11"/>
    <mergeCell ref="H10:H11"/>
    <mergeCell ref="F10:F11"/>
    <mergeCell ref="H18:H19"/>
    <mergeCell ref="S18:S19"/>
  </mergeCells>
  <conditionalFormatting sqref="J15 O15">
    <cfRule type="cellIs" priority="112" dxfId="12" operator="equal" stopIfTrue="1">
      <formula>"ACEPTABLE"</formula>
    </cfRule>
    <cfRule type="cellIs" priority="113" dxfId="2" operator="equal" stopIfTrue="1">
      <formula>"TOLERABLES"</formula>
    </cfRule>
    <cfRule type="cellIs" priority="114" dxfId="0" operator="equal" stopIfTrue="1">
      <formula>"MODERADO"</formula>
    </cfRule>
    <cfRule type="cellIs" priority="115" dxfId="61" operator="equal" stopIfTrue="1">
      <formula>"IMPORTANTE"</formula>
    </cfRule>
    <cfRule type="cellIs" priority="116" dxfId="4" operator="equal" stopIfTrue="1">
      <formula>"INACEPTABLE"</formula>
    </cfRule>
  </conditionalFormatting>
  <conditionalFormatting sqref="K15:L15 P15">
    <cfRule type="containsText" priority="148" dxfId="4" operator="containsText" text="INACEPTABLE">
      <formula>NOT(ISERROR(SEARCH("INACEPTABLE",K15)))</formula>
    </cfRule>
    <cfRule type="containsText" priority="149" dxfId="3" operator="containsText" text="ACEPTABLE">
      <formula>NOT(ISERROR(SEARCH("ACEPTABLE",K15)))</formula>
    </cfRule>
    <cfRule type="containsText" priority="150" dxfId="2" operator="containsText" text="TOLERABLE">
      <formula>NOT(ISERROR(SEARCH("TOLERABLE",K15)))</formula>
    </cfRule>
  </conditionalFormatting>
  <conditionalFormatting sqref="K15:L15 P15">
    <cfRule type="containsText" priority="152" dxfId="1" operator="containsText" text="MODERADO">
      <formula>NOT(ISERROR(SEARCH("MODERADO",K15)))</formula>
    </cfRule>
  </conditionalFormatting>
  <conditionalFormatting sqref="K15:L15 P15">
    <cfRule type="containsText" priority="151" dxfId="0" operator="containsText" text="IMPORTANTE">
      <formula>NOT(ISERROR(SEARCH("IMPORTANTE",K15)))</formula>
    </cfRule>
  </conditionalFormatting>
  <conditionalFormatting sqref="J14">
    <cfRule type="cellIs" priority="61" dxfId="12" operator="equal" stopIfTrue="1">
      <formula>"ACEPTABLE"</formula>
    </cfRule>
    <cfRule type="cellIs" priority="62" dxfId="2" operator="equal" stopIfTrue="1">
      <formula>"TOLERABLES"</formula>
    </cfRule>
    <cfRule type="cellIs" priority="63" dxfId="0" operator="equal" stopIfTrue="1">
      <formula>"MODERADO"</formula>
    </cfRule>
    <cfRule type="cellIs" priority="64" dxfId="61" operator="equal" stopIfTrue="1">
      <formula>"IMPORTANTE"</formula>
    </cfRule>
    <cfRule type="cellIs" priority="65" dxfId="4" operator="equal" stopIfTrue="1">
      <formula>"INACEPTABLE"</formula>
    </cfRule>
  </conditionalFormatting>
  <conditionalFormatting sqref="K14:L14">
    <cfRule type="containsText" priority="66" dxfId="4" operator="containsText" text="INACEPTABLE">
      <formula>NOT(ISERROR(SEARCH("INACEPTABLE",K14)))</formula>
    </cfRule>
    <cfRule type="containsText" priority="67" dxfId="3" operator="containsText" text="ACEPTABLE">
      <formula>NOT(ISERROR(SEARCH("ACEPTABLE",K14)))</formula>
    </cfRule>
    <cfRule type="containsText" priority="68" dxfId="2" operator="containsText" text="TOLERABLE">
      <formula>NOT(ISERROR(SEARCH("TOLERABLE",K14)))</formula>
    </cfRule>
  </conditionalFormatting>
  <conditionalFormatting sqref="K14:L14">
    <cfRule type="containsText" priority="70" dxfId="1" operator="containsText" text="MODERADO">
      <formula>NOT(ISERROR(SEARCH("MODERADO",K14)))</formula>
    </cfRule>
  </conditionalFormatting>
  <conditionalFormatting sqref="K14:L14">
    <cfRule type="containsText" priority="69" dxfId="0" operator="containsText" text="IMPORTANTE">
      <formula>NOT(ISERROR(SEARCH("IMPORTANTE",K14)))</formula>
    </cfRule>
  </conditionalFormatting>
  <conditionalFormatting sqref="O14">
    <cfRule type="cellIs" priority="51" dxfId="12" operator="equal" stopIfTrue="1">
      <formula>"ACEPTABLE"</formula>
    </cfRule>
    <cfRule type="cellIs" priority="52" dxfId="2" operator="equal" stopIfTrue="1">
      <formula>"TOLERABLES"</formula>
    </cfRule>
    <cfRule type="cellIs" priority="53" dxfId="0" operator="equal" stopIfTrue="1">
      <formula>"MODERADO"</formula>
    </cfRule>
    <cfRule type="cellIs" priority="54" dxfId="61" operator="equal" stopIfTrue="1">
      <formula>"IMPORTANTE"</formula>
    </cfRule>
    <cfRule type="cellIs" priority="55" dxfId="4" operator="equal" stopIfTrue="1">
      <formula>"INACEPTABLE"</formula>
    </cfRule>
  </conditionalFormatting>
  <conditionalFormatting sqref="P14">
    <cfRule type="containsText" priority="56" dxfId="4" operator="containsText" text="INACEPTABLE">
      <formula>NOT(ISERROR(SEARCH("INACEPTABLE",P14)))</formula>
    </cfRule>
    <cfRule type="containsText" priority="57" dxfId="3" operator="containsText" text="ACEPTABLE">
      <formula>NOT(ISERROR(SEARCH("ACEPTABLE",P14)))</formula>
    </cfRule>
    <cfRule type="containsText" priority="58" dxfId="2" operator="containsText" text="TOLERABLE">
      <formula>NOT(ISERROR(SEARCH("TOLERABLE",P14)))</formula>
    </cfRule>
  </conditionalFormatting>
  <conditionalFormatting sqref="P14">
    <cfRule type="containsText" priority="60" dxfId="1" operator="containsText" text="MODERADO">
      <formula>NOT(ISERROR(SEARCH("MODERADO",P14)))</formula>
    </cfRule>
  </conditionalFormatting>
  <conditionalFormatting sqref="P14">
    <cfRule type="containsText" priority="59" dxfId="0" operator="containsText" text="IMPORTANTE">
      <formula>NOT(ISERROR(SEARCH("IMPORTANTE",P14)))</formula>
    </cfRule>
  </conditionalFormatting>
  <conditionalFormatting sqref="J20:J21">
    <cfRule type="cellIs" priority="36" dxfId="12" operator="equal" stopIfTrue="1">
      <formula>"ACEPTABLE"</formula>
    </cfRule>
    <cfRule type="cellIs" priority="37" dxfId="2" operator="equal" stopIfTrue="1">
      <formula>"TOLERABLES"</formula>
    </cfRule>
    <cfRule type="cellIs" priority="38" dxfId="0" operator="equal" stopIfTrue="1">
      <formula>"MODERADO"</formula>
    </cfRule>
    <cfRule type="cellIs" priority="39" dxfId="61" operator="equal" stopIfTrue="1">
      <formula>"IMPORTANTE"</formula>
    </cfRule>
    <cfRule type="cellIs" priority="40" dxfId="4" operator="equal" stopIfTrue="1">
      <formula>"INACEPTABLE"</formula>
    </cfRule>
  </conditionalFormatting>
  <conditionalFormatting sqref="K20:L20 K21">
    <cfRule type="containsText" priority="41" dxfId="4" operator="containsText" text="INACEPTABLE">
      <formula>NOT(ISERROR(SEARCH("INACEPTABLE",K20)))</formula>
    </cfRule>
    <cfRule type="containsText" priority="42" dxfId="3" operator="containsText" text="ACEPTABLE">
      <formula>NOT(ISERROR(SEARCH("ACEPTABLE",K20)))</formula>
    </cfRule>
    <cfRule type="containsText" priority="43" dxfId="2" operator="containsText" text="TOLERABLE">
      <formula>NOT(ISERROR(SEARCH("TOLERABLE",K20)))</formula>
    </cfRule>
  </conditionalFormatting>
  <conditionalFormatting sqref="K20:L20 K21">
    <cfRule type="containsText" priority="45" dxfId="1" operator="containsText" text="MODERADO">
      <formula>NOT(ISERROR(SEARCH("MODERADO",K20)))</formula>
    </cfRule>
  </conditionalFormatting>
  <conditionalFormatting sqref="K20:L20 K21">
    <cfRule type="containsText" priority="44" dxfId="0" operator="containsText" text="IMPORTANTE">
      <formula>NOT(ISERROR(SEARCH("IMPORTANTE",K20)))</formula>
    </cfRule>
  </conditionalFormatting>
  <conditionalFormatting sqref="O20:O21">
    <cfRule type="cellIs" priority="26" dxfId="12" operator="equal" stopIfTrue="1">
      <formula>"ACEPTABLE"</formula>
    </cfRule>
    <cfRule type="cellIs" priority="27" dxfId="2" operator="equal" stopIfTrue="1">
      <formula>"TOLERABLES"</formula>
    </cfRule>
    <cfRule type="cellIs" priority="28" dxfId="0" operator="equal" stopIfTrue="1">
      <formula>"MODERADO"</formula>
    </cfRule>
    <cfRule type="cellIs" priority="29" dxfId="61" operator="equal" stopIfTrue="1">
      <formula>"IMPORTANTE"</formula>
    </cfRule>
    <cfRule type="cellIs" priority="30" dxfId="4" operator="equal" stopIfTrue="1">
      <formula>"INACEPTABLE"</formula>
    </cfRule>
  </conditionalFormatting>
  <conditionalFormatting sqref="P20:P21">
    <cfRule type="containsText" priority="31" dxfId="4" operator="containsText" text="INACEPTABLE">
      <formula>NOT(ISERROR(SEARCH("INACEPTABLE",P20)))</formula>
    </cfRule>
    <cfRule type="containsText" priority="32" dxfId="3" operator="containsText" text="ACEPTABLE">
      <formula>NOT(ISERROR(SEARCH("ACEPTABLE",P20)))</formula>
    </cfRule>
    <cfRule type="containsText" priority="33" dxfId="2" operator="containsText" text="TOLERABLE">
      <formula>NOT(ISERROR(SEARCH("TOLERABLE",P20)))</formula>
    </cfRule>
  </conditionalFormatting>
  <conditionalFormatting sqref="P20:P21">
    <cfRule type="containsText" priority="35" dxfId="1" operator="containsText" text="MODERADO">
      <formula>NOT(ISERROR(SEARCH("MODERADO",P20)))</formula>
    </cfRule>
  </conditionalFormatting>
  <conditionalFormatting sqref="P20:P21">
    <cfRule type="containsText" priority="34" dxfId="0" operator="containsText" text="IMPORTANTE">
      <formula>NOT(ISERROR(SEARCH("IMPORTANTE",P20)))</formula>
    </cfRule>
  </conditionalFormatting>
  <conditionalFormatting sqref="J12:J13">
    <cfRule type="cellIs" priority="16" dxfId="12" operator="equal" stopIfTrue="1">
      <formula>"ACEPTABLE"</formula>
    </cfRule>
    <cfRule type="cellIs" priority="17" dxfId="2" operator="equal" stopIfTrue="1">
      <formula>"TOLERABLES"</formula>
    </cfRule>
    <cfRule type="cellIs" priority="18" dxfId="0" operator="equal" stopIfTrue="1">
      <formula>"MODERADO"</formula>
    </cfRule>
    <cfRule type="cellIs" priority="19" dxfId="61" operator="equal" stopIfTrue="1">
      <formula>"IMPORTANTE"</formula>
    </cfRule>
    <cfRule type="cellIs" priority="20" dxfId="4" operator="equal" stopIfTrue="1">
      <formula>"INACEPTABLE"</formula>
    </cfRule>
  </conditionalFormatting>
  <conditionalFormatting sqref="K12:K13">
    <cfRule type="containsText" priority="21" dxfId="4" operator="containsText" text="INACEPTABLE">
      <formula>NOT(ISERROR(SEARCH("INACEPTABLE",K12)))</formula>
    </cfRule>
    <cfRule type="containsText" priority="22" dxfId="3" operator="containsText" text="ACEPTABLE">
      <formula>NOT(ISERROR(SEARCH("ACEPTABLE",K12)))</formula>
    </cfRule>
    <cfRule type="containsText" priority="23" dxfId="2" operator="containsText" text="TOLERABLE">
      <formula>NOT(ISERROR(SEARCH("TOLERABLE",K12)))</formula>
    </cfRule>
  </conditionalFormatting>
  <conditionalFormatting sqref="K12:K13">
    <cfRule type="containsText" priority="25" dxfId="1" operator="containsText" text="MODERADO">
      <formula>NOT(ISERROR(SEARCH("MODERADO",K12)))</formula>
    </cfRule>
  </conditionalFormatting>
  <conditionalFormatting sqref="K12:K13">
    <cfRule type="containsText" priority="24" dxfId="0" operator="containsText" text="IMPORTANTE">
      <formula>NOT(ISERROR(SEARCH("IMPORTANTE",K12)))</formula>
    </cfRule>
  </conditionalFormatting>
  <conditionalFormatting sqref="O12:O13">
    <cfRule type="cellIs" priority="6" dxfId="12" operator="equal" stopIfTrue="1">
      <formula>"ACEPTABLE"</formula>
    </cfRule>
    <cfRule type="cellIs" priority="7" dxfId="2" operator="equal" stopIfTrue="1">
      <formula>"TOLERABLES"</formula>
    </cfRule>
    <cfRule type="cellIs" priority="8" dxfId="0" operator="equal" stopIfTrue="1">
      <formula>"MODERADO"</formula>
    </cfRule>
    <cfRule type="cellIs" priority="9" dxfId="61" operator="equal" stopIfTrue="1">
      <formula>"IMPORTANTE"</formula>
    </cfRule>
    <cfRule type="cellIs" priority="10" dxfId="4" operator="equal" stopIfTrue="1">
      <formula>"INACEPTABLE"</formula>
    </cfRule>
  </conditionalFormatting>
  <conditionalFormatting sqref="P12:P13">
    <cfRule type="containsText" priority="11" dxfId="4" operator="containsText" text="INACEPTABLE">
      <formula>NOT(ISERROR(SEARCH("INACEPTABLE",P12)))</formula>
    </cfRule>
    <cfRule type="containsText" priority="12" dxfId="3" operator="containsText" text="ACEPTABLE">
      <formula>NOT(ISERROR(SEARCH("ACEPTABLE",P12)))</formula>
    </cfRule>
    <cfRule type="containsText" priority="13" dxfId="2" operator="containsText" text="TOLERABLE">
      <formula>NOT(ISERROR(SEARCH("TOLERABLE",P12)))</formula>
    </cfRule>
  </conditionalFormatting>
  <conditionalFormatting sqref="P12:P13">
    <cfRule type="containsText" priority="15" dxfId="1" operator="containsText" text="MODERADO">
      <formula>NOT(ISERROR(SEARCH("MODERADO",P12)))</formula>
    </cfRule>
  </conditionalFormatting>
  <conditionalFormatting sqref="P12:P13">
    <cfRule type="containsText" priority="14" dxfId="0" operator="containsText" text="IMPORTANTE">
      <formula>NOT(ISERROR(SEARCH("IMPORTANTE",P12)))</formula>
    </cfRule>
  </conditionalFormatting>
  <conditionalFormatting sqref="L21">
    <cfRule type="containsText" priority="1" dxfId="4" operator="containsText" text="INACEPTABLE">
      <formula>NOT(ISERROR(SEARCH("INACEPTABLE",L21)))</formula>
    </cfRule>
    <cfRule type="containsText" priority="2" dxfId="3" operator="containsText" text="ACEPTABLE">
      <formula>NOT(ISERROR(SEARCH("ACEPTABLE",L21)))</formula>
    </cfRule>
    <cfRule type="containsText" priority="3" dxfId="2" operator="containsText" text="TOLERABLE">
      <formula>NOT(ISERROR(SEARCH("TOLERABLE",L21)))</formula>
    </cfRule>
  </conditionalFormatting>
  <conditionalFormatting sqref="L21">
    <cfRule type="containsText" priority="5" dxfId="1" operator="containsText" text="MODERADO">
      <formula>NOT(ISERROR(SEARCH("MODERADO",L21)))</formula>
    </cfRule>
  </conditionalFormatting>
  <conditionalFormatting sqref="L21">
    <cfRule type="containsText" priority="4" dxfId="0" operator="containsText" text="IMPORTANTE">
      <formula>NOT(ISERROR(SEARCH("IMPORTANTE",L21)))</formula>
    </cfRule>
  </conditionalFormatting>
  <dataValidations count="4">
    <dataValidation type="list" allowBlank="1" showInputMessage="1" showErrorMessage="1" sqref="C20:C21 C12:C15">
      <formula1>$B$86:$B$87</formula1>
    </dataValidation>
    <dataValidation type="list" allowBlank="1" showInputMessage="1" showErrorMessage="1" sqref="E15">
      <formula1>$B$56:$B$61</formula1>
    </dataValidation>
    <dataValidation type="list" allowBlank="1" showInputMessage="1" showErrorMessage="1" sqref="M20:N21 M12:N15 H20:I21 H12:I15">
      <formula1>$C$95:$C$99</formula1>
    </dataValidation>
    <dataValidation type="list" allowBlank="1" showInputMessage="1" showErrorMessage="1" sqref="E12:E14 E20:E21">
      <formula1>$B$56:$B$63</formula1>
    </dataValidation>
  </dataValidations>
  <printOptions/>
  <pageMargins left="0.25" right="0.25" top="0.75" bottom="0.75" header="0.3" footer="0.3"/>
  <pageSetup fitToHeight="1" fitToWidth="1" horizontalDpi="300" verticalDpi="300" orientation="landscape" paperSize="14" scale="59" r:id="rId2"/>
  <colBreaks count="1" manualBreakCount="1">
    <brk id="7" max="41" man="1"/>
  </colBreaks>
  <drawing r:id="rId1"/>
</worksheet>
</file>

<file path=xl/worksheets/sheet2.xml><?xml version="1.0" encoding="utf-8"?>
<worksheet xmlns="http://schemas.openxmlformats.org/spreadsheetml/2006/main" xmlns:r="http://schemas.openxmlformats.org/officeDocument/2006/relationships">
  <dimension ref="B3:D12"/>
  <sheetViews>
    <sheetView zoomScalePageLayoutView="0" workbookViewId="0" topLeftCell="A1">
      <selection activeCell="B4" sqref="B4:D12"/>
    </sheetView>
  </sheetViews>
  <sheetFormatPr defaultColWidth="11.421875" defaultRowHeight="15"/>
  <cols>
    <col min="2" max="2" width="24.140625" style="0" bestFit="1" customWidth="1"/>
    <col min="3" max="3" width="22.8515625" style="0" bestFit="1" customWidth="1"/>
    <col min="4" max="4" width="46.57421875" style="0" customWidth="1"/>
  </cols>
  <sheetData>
    <row r="3" spans="2:4" ht="15.75" thickBot="1">
      <c r="B3" s="157" t="s">
        <v>38</v>
      </c>
      <c r="C3" s="157"/>
      <c r="D3" s="157"/>
    </row>
    <row r="4" spans="2:4" ht="15.75" thickBot="1">
      <c r="B4" s="18" t="s">
        <v>39</v>
      </c>
      <c r="C4" s="19" t="s">
        <v>40</v>
      </c>
      <c r="D4" s="19" t="s">
        <v>41</v>
      </c>
    </row>
    <row r="5" spans="2:4" ht="39" thickBot="1">
      <c r="B5" s="158" t="s">
        <v>108</v>
      </c>
      <c r="C5" s="20" t="s">
        <v>42</v>
      </c>
      <c r="D5" s="20" t="s">
        <v>144</v>
      </c>
    </row>
    <row r="6" spans="2:4" ht="39" thickBot="1">
      <c r="B6" s="159"/>
      <c r="C6" s="20" t="s">
        <v>145</v>
      </c>
      <c r="D6" s="20" t="s">
        <v>146</v>
      </c>
    </row>
    <row r="7" spans="2:4" ht="26.25" thickBot="1">
      <c r="B7" s="159"/>
      <c r="C7" s="20" t="s">
        <v>43</v>
      </c>
      <c r="D7" s="20" t="s">
        <v>147</v>
      </c>
    </row>
    <row r="8" spans="2:4" ht="64.5" thickBot="1">
      <c r="B8" s="159"/>
      <c r="C8" s="20" t="s">
        <v>44</v>
      </c>
      <c r="D8" s="20" t="s">
        <v>148</v>
      </c>
    </row>
    <row r="9" spans="2:4" ht="51.75" thickBot="1">
      <c r="B9" s="159"/>
      <c r="C9" s="20" t="s">
        <v>149</v>
      </c>
      <c r="D9" s="20" t="s">
        <v>150</v>
      </c>
    </row>
    <row r="10" spans="2:4" ht="39" thickBot="1">
      <c r="B10" s="159"/>
      <c r="C10" s="20" t="s">
        <v>151</v>
      </c>
      <c r="D10" s="20" t="s">
        <v>152</v>
      </c>
    </row>
    <row r="11" spans="2:4" ht="26.25" thickBot="1">
      <c r="B11" s="159"/>
      <c r="C11" s="170" t="s">
        <v>153</v>
      </c>
      <c r="D11" s="171" t="s">
        <v>154</v>
      </c>
    </row>
    <row r="12" spans="2:4" ht="64.5" thickBot="1">
      <c r="B12" s="160"/>
      <c r="C12" s="170" t="s">
        <v>155</v>
      </c>
      <c r="D12" s="170" t="s">
        <v>156</v>
      </c>
    </row>
  </sheetData>
  <sheetProtection/>
  <mergeCells count="2">
    <mergeCell ref="B3:D3"/>
    <mergeCell ref="B5:B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I12"/>
  <sheetViews>
    <sheetView zoomScalePageLayoutView="0" workbookViewId="0" topLeftCell="A9">
      <selection activeCell="E9" sqref="E9"/>
    </sheetView>
  </sheetViews>
  <sheetFormatPr defaultColWidth="11.421875" defaultRowHeight="15"/>
  <cols>
    <col min="2" max="2" width="6.28125" style="0" bestFit="1" customWidth="1"/>
    <col min="3" max="3" width="13.8515625" style="0" bestFit="1" customWidth="1"/>
    <col min="4" max="4" width="22.8515625" style="0" customWidth="1"/>
    <col min="5" max="5" width="25.7109375" style="0" customWidth="1"/>
    <col min="7" max="7" width="16.00390625" style="0" bestFit="1" customWidth="1"/>
    <col min="8" max="8" width="11.00390625" style="0" bestFit="1" customWidth="1"/>
    <col min="9" max="9" width="40.28125" style="0" customWidth="1"/>
  </cols>
  <sheetData>
    <row r="2" spans="2:5" ht="15.75">
      <c r="B2" s="161" t="s">
        <v>45</v>
      </c>
      <c r="C2" s="161"/>
      <c r="D2" s="161"/>
      <c r="E2" s="161"/>
    </row>
    <row r="4" spans="2:9" ht="15.75" thickBot="1">
      <c r="B4" s="157" t="s">
        <v>46</v>
      </c>
      <c r="C4" s="157"/>
      <c r="D4" s="157"/>
      <c r="E4" s="157"/>
      <c r="G4" s="157" t="s">
        <v>47</v>
      </c>
      <c r="H4" s="157"/>
      <c r="I4" s="157"/>
    </row>
    <row r="5" spans="2:9" ht="26.25" thickBot="1">
      <c r="B5" s="21" t="s">
        <v>48</v>
      </c>
      <c r="C5" s="22" t="s">
        <v>49</v>
      </c>
      <c r="D5" s="22" t="s">
        <v>13</v>
      </c>
      <c r="E5" s="22" t="s">
        <v>50</v>
      </c>
      <c r="G5" s="18" t="s">
        <v>48</v>
      </c>
      <c r="H5" s="19" t="s">
        <v>10</v>
      </c>
      <c r="I5" s="19" t="s">
        <v>51</v>
      </c>
    </row>
    <row r="6" spans="2:9" ht="57.75" thickBot="1">
      <c r="B6" s="23">
        <v>5</v>
      </c>
      <c r="C6" s="24" t="s">
        <v>52</v>
      </c>
      <c r="D6" s="25" t="s">
        <v>53</v>
      </c>
      <c r="E6" s="25" t="s">
        <v>54</v>
      </c>
      <c r="G6" s="26">
        <v>1</v>
      </c>
      <c r="H6" s="27" t="s">
        <v>55</v>
      </c>
      <c r="I6" s="20" t="s">
        <v>56</v>
      </c>
    </row>
    <row r="7" spans="2:9" ht="57.75" thickBot="1">
      <c r="B7" s="23">
        <v>4</v>
      </c>
      <c r="C7" s="24" t="s">
        <v>57</v>
      </c>
      <c r="D7" s="25" t="s">
        <v>58</v>
      </c>
      <c r="E7" s="25" t="s">
        <v>59</v>
      </c>
      <c r="G7" s="26">
        <v>2</v>
      </c>
      <c r="H7" s="28" t="s">
        <v>60</v>
      </c>
      <c r="I7" s="20" t="s">
        <v>61</v>
      </c>
    </row>
    <row r="8" spans="2:9" ht="43.5" thickBot="1">
      <c r="B8" s="23">
        <v>3</v>
      </c>
      <c r="C8" s="24" t="s">
        <v>15</v>
      </c>
      <c r="D8" s="25" t="s">
        <v>62</v>
      </c>
      <c r="E8" s="25" t="s">
        <v>63</v>
      </c>
      <c r="G8" s="26">
        <v>3</v>
      </c>
      <c r="H8" s="28" t="s">
        <v>64</v>
      </c>
      <c r="I8" s="20" t="s">
        <v>65</v>
      </c>
    </row>
    <row r="9" spans="2:9" ht="43.5" thickBot="1">
      <c r="B9" s="23">
        <v>2</v>
      </c>
      <c r="C9" s="24" t="s">
        <v>66</v>
      </c>
      <c r="D9" s="25" t="s">
        <v>67</v>
      </c>
      <c r="E9" s="25" t="s">
        <v>68</v>
      </c>
      <c r="G9" s="26">
        <v>4</v>
      </c>
      <c r="H9" s="28" t="s">
        <v>69</v>
      </c>
      <c r="I9" s="20" t="s">
        <v>70</v>
      </c>
    </row>
    <row r="10" spans="2:9" ht="57.75" thickBot="1">
      <c r="B10" s="23">
        <v>1</v>
      </c>
      <c r="C10" s="24" t="s">
        <v>71</v>
      </c>
      <c r="D10" s="25" t="s">
        <v>72</v>
      </c>
      <c r="E10" s="25" t="s">
        <v>73</v>
      </c>
      <c r="G10" s="26">
        <v>5</v>
      </c>
      <c r="H10" s="28" t="s">
        <v>74</v>
      </c>
      <c r="I10" s="20" t="s">
        <v>75</v>
      </c>
    </row>
    <row r="11" spans="2:7" ht="45">
      <c r="B11" s="162" t="s">
        <v>76</v>
      </c>
      <c r="C11" s="162"/>
      <c r="D11" s="162"/>
      <c r="E11" s="162"/>
      <c r="G11" s="29" t="s">
        <v>76</v>
      </c>
    </row>
    <row r="12" ht="15.75">
      <c r="G12" s="30"/>
    </row>
  </sheetData>
  <sheetProtection/>
  <mergeCells count="4">
    <mergeCell ref="B2:E2"/>
    <mergeCell ref="B4:E4"/>
    <mergeCell ref="G4:I4"/>
    <mergeCell ref="B11:E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M48"/>
  <sheetViews>
    <sheetView zoomScalePageLayoutView="0" workbookViewId="0" topLeftCell="A13">
      <selection activeCell="A1" sqref="A1"/>
    </sheetView>
  </sheetViews>
  <sheetFormatPr defaultColWidth="11.421875" defaultRowHeight="15"/>
  <cols>
    <col min="3" max="3" width="18.00390625" style="0" customWidth="1"/>
    <col min="4" max="4" width="27.140625" style="0" customWidth="1"/>
    <col min="5" max="5" width="17.00390625" style="0" customWidth="1"/>
    <col min="6" max="6" width="14.140625" style="0" customWidth="1"/>
    <col min="7" max="7" width="16.28125" style="0" customWidth="1"/>
    <col min="8" max="8" width="15.421875" style="0" customWidth="1"/>
    <col min="9" max="9" width="15.7109375" style="0" customWidth="1"/>
    <col min="10" max="10" width="24.28125" style="0" customWidth="1"/>
    <col min="12" max="12" width="13.7109375" style="0" customWidth="1"/>
  </cols>
  <sheetData>
    <row r="2" spans="2:13" ht="18.75">
      <c r="B2" s="165" t="s">
        <v>77</v>
      </c>
      <c r="C2" s="165"/>
      <c r="D2" s="165"/>
      <c r="E2" s="165"/>
      <c r="F2" s="165"/>
      <c r="G2" s="165"/>
      <c r="H2" s="165"/>
      <c r="I2" s="165"/>
      <c r="K2" s="31"/>
      <c r="L2" s="31"/>
      <c r="M2" s="31"/>
    </row>
    <row r="3" spans="2:13" ht="19.5" thickBot="1">
      <c r="B3" s="32"/>
      <c r="C3" s="166" t="s">
        <v>46</v>
      </c>
      <c r="D3" s="166"/>
      <c r="E3" s="166"/>
      <c r="F3" s="166"/>
      <c r="G3" s="33"/>
      <c r="H3" s="34" t="s">
        <v>47</v>
      </c>
      <c r="I3" s="33"/>
      <c r="J3" s="33"/>
      <c r="K3" s="31"/>
      <c r="L3" s="31"/>
      <c r="M3" s="31"/>
    </row>
    <row r="4" spans="2:13" ht="24.75" thickBot="1">
      <c r="B4" s="32"/>
      <c r="C4" s="35" t="s">
        <v>48</v>
      </c>
      <c r="D4" s="36" t="s">
        <v>49</v>
      </c>
      <c r="E4" s="36" t="s">
        <v>13</v>
      </c>
      <c r="F4" s="36" t="s">
        <v>50</v>
      </c>
      <c r="G4" s="33"/>
      <c r="H4" s="35" t="s">
        <v>48</v>
      </c>
      <c r="I4" s="36" t="s">
        <v>10</v>
      </c>
      <c r="J4" s="36" t="s">
        <v>51</v>
      </c>
      <c r="K4" s="31"/>
      <c r="L4" s="31"/>
      <c r="M4" s="31"/>
    </row>
    <row r="5" spans="2:13" ht="48.75" thickBot="1">
      <c r="B5" s="32"/>
      <c r="C5" s="37">
        <v>5</v>
      </c>
      <c r="D5" s="38" t="s">
        <v>52</v>
      </c>
      <c r="E5" s="39" t="s">
        <v>53</v>
      </c>
      <c r="F5" s="39" t="s">
        <v>54</v>
      </c>
      <c r="G5" s="33"/>
      <c r="H5" s="40">
        <v>1</v>
      </c>
      <c r="I5" s="41" t="s">
        <v>55</v>
      </c>
      <c r="J5" s="42" t="s">
        <v>56</v>
      </c>
      <c r="K5" s="31"/>
      <c r="L5" s="31"/>
      <c r="M5" s="31"/>
    </row>
    <row r="6" spans="2:13" ht="60.75" thickBot="1">
      <c r="B6" s="32"/>
      <c r="C6" s="37">
        <v>4</v>
      </c>
      <c r="D6" s="38" t="s">
        <v>57</v>
      </c>
      <c r="E6" s="39" t="s">
        <v>58</v>
      </c>
      <c r="F6" s="39" t="s">
        <v>59</v>
      </c>
      <c r="G6" s="33"/>
      <c r="H6" s="40">
        <v>2</v>
      </c>
      <c r="I6" s="38" t="s">
        <v>60</v>
      </c>
      <c r="J6" s="42" t="s">
        <v>61</v>
      </c>
      <c r="K6" s="31"/>
      <c r="L6" s="31"/>
      <c r="M6" s="31"/>
    </row>
    <row r="7" spans="2:13" ht="48.75" thickBot="1">
      <c r="B7" s="32"/>
      <c r="C7" s="37">
        <v>3</v>
      </c>
      <c r="D7" s="38" t="s">
        <v>15</v>
      </c>
      <c r="E7" s="39" t="s">
        <v>62</v>
      </c>
      <c r="F7" s="39" t="s">
        <v>63</v>
      </c>
      <c r="G7" s="33"/>
      <c r="H7" s="40">
        <v>3</v>
      </c>
      <c r="I7" s="38" t="s">
        <v>64</v>
      </c>
      <c r="J7" s="42" t="s">
        <v>65</v>
      </c>
      <c r="K7" s="31"/>
      <c r="L7" s="31"/>
      <c r="M7" s="31"/>
    </row>
    <row r="8" spans="2:13" ht="48.75" thickBot="1">
      <c r="B8" s="32"/>
      <c r="C8" s="37">
        <v>2</v>
      </c>
      <c r="D8" s="38" t="s">
        <v>66</v>
      </c>
      <c r="E8" s="39" t="s">
        <v>67</v>
      </c>
      <c r="F8" s="39" t="s">
        <v>68</v>
      </c>
      <c r="G8" s="33"/>
      <c r="H8" s="40">
        <v>4</v>
      </c>
      <c r="I8" s="38" t="s">
        <v>69</v>
      </c>
      <c r="J8" s="42" t="s">
        <v>70</v>
      </c>
      <c r="K8" s="31"/>
      <c r="L8" s="31"/>
      <c r="M8" s="31"/>
    </row>
    <row r="9" spans="2:13" ht="48.75" thickBot="1">
      <c r="B9" s="32"/>
      <c r="C9" s="37">
        <v>1</v>
      </c>
      <c r="D9" s="38" t="s">
        <v>71</v>
      </c>
      <c r="E9" s="39" t="s">
        <v>72</v>
      </c>
      <c r="F9" s="39" t="s">
        <v>73</v>
      </c>
      <c r="G9" s="33"/>
      <c r="H9" s="40">
        <v>5</v>
      </c>
      <c r="I9" s="38" t="s">
        <v>74</v>
      </c>
      <c r="J9" s="42" t="s">
        <v>75</v>
      </c>
      <c r="K9" s="31"/>
      <c r="L9" s="31"/>
      <c r="M9" s="31"/>
    </row>
    <row r="10" spans="2:13" ht="18.75">
      <c r="B10" s="32"/>
      <c r="C10" s="162" t="s">
        <v>76</v>
      </c>
      <c r="D10" s="162"/>
      <c r="E10" s="162"/>
      <c r="F10" s="162"/>
      <c r="H10" s="162" t="s">
        <v>76</v>
      </c>
      <c r="I10" s="162"/>
      <c r="J10" s="162"/>
      <c r="K10" s="31"/>
      <c r="L10" s="31"/>
      <c r="M10" s="31"/>
    </row>
    <row r="11" spans="2:13" ht="18.75">
      <c r="B11" s="32"/>
      <c r="C11" s="32"/>
      <c r="D11" s="32"/>
      <c r="E11" s="32"/>
      <c r="F11" s="32"/>
      <c r="G11" s="32"/>
      <c r="H11" s="32"/>
      <c r="I11" s="32"/>
      <c r="K11" s="31"/>
      <c r="L11" s="31"/>
      <c r="M11" s="31"/>
    </row>
    <row r="12" ht="15.75" thickBot="1">
      <c r="C12" s="43" t="s">
        <v>78</v>
      </c>
    </row>
    <row r="13" spans="3:9" ht="15.75" thickBot="1">
      <c r="C13" s="44" t="s">
        <v>79</v>
      </c>
      <c r="D13" s="45" t="s">
        <v>80</v>
      </c>
      <c r="E13" s="163" t="s">
        <v>81</v>
      </c>
      <c r="F13" s="167"/>
      <c r="G13" s="167"/>
      <c r="H13" s="167"/>
      <c r="I13" s="164"/>
    </row>
    <row r="14" spans="3:9" ht="15.75" thickBot="1">
      <c r="C14" s="46" t="s">
        <v>52</v>
      </c>
      <c r="D14" s="27">
        <v>5</v>
      </c>
      <c r="E14" s="47" t="s">
        <v>82</v>
      </c>
      <c r="F14" s="47" t="s">
        <v>82</v>
      </c>
      <c r="G14" s="48" t="s">
        <v>17</v>
      </c>
      <c r="H14" s="49" t="s">
        <v>16</v>
      </c>
      <c r="I14" s="49" t="s">
        <v>16</v>
      </c>
    </row>
    <row r="15" spans="3:9" ht="15.75" thickBot="1">
      <c r="C15" s="50" t="s">
        <v>57</v>
      </c>
      <c r="D15" s="51">
        <v>4</v>
      </c>
      <c r="E15" s="52" t="s">
        <v>83</v>
      </c>
      <c r="F15" s="47" t="s">
        <v>82</v>
      </c>
      <c r="G15" s="47" t="s">
        <v>82</v>
      </c>
      <c r="H15" s="48" t="s">
        <v>17</v>
      </c>
      <c r="I15" s="49" t="s">
        <v>16</v>
      </c>
    </row>
    <row r="16" spans="3:9" ht="15.75" thickBot="1">
      <c r="C16" s="46" t="s">
        <v>15</v>
      </c>
      <c r="D16" s="53">
        <v>3</v>
      </c>
      <c r="E16" s="54" t="s">
        <v>84</v>
      </c>
      <c r="F16" s="55" t="s">
        <v>83</v>
      </c>
      <c r="G16" s="47" t="s">
        <v>82</v>
      </c>
      <c r="H16" s="48" t="s">
        <v>17</v>
      </c>
      <c r="I16" s="48" t="s">
        <v>17</v>
      </c>
    </row>
    <row r="17" spans="3:9" ht="15.75" thickBot="1">
      <c r="C17" s="50" t="s">
        <v>66</v>
      </c>
      <c r="D17" s="56">
        <v>2</v>
      </c>
      <c r="E17" s="54" t="s">
        <v>84</v>
      </c>
      <c r="F17" s="54" t="s">
        <v>84</v>
      </c>
      <c r="G17" s="55" t="s">
        <v>83</v>
      </c>
      <c r="H17" s="47" t="s">
        <v>82</v>
      </c>
      <c r="I17" s="48" t="s">
        <v>17</v>
      </c>
    </row>
    <row r="18" spans="3:9" ht="15.75" thickBot="1">
      <c r="C18" s="46" t="s">
        <v>71</v>
      </c>
      <c r="D18" s="57">
        <v>1</v>
      </c>
      <c r="E18" s="58" t="s">
        <v>84</v>
      </c>
      <c r="F18" s="54" t="s">
        <v>84</v>
      </c>
      <c r="G18" s="59" t="s">
        <v>83</v>
      </c>
      <c r="H18" s="60" t="s">
        <v>82</v>
      </c>
      <c r="I18" s="47" t="s">
        <v>82</v>
      </c>
    </row>
    <row r="19" spans="3:9" ht="15.75" thickBot="1">
      <c r="C19" s="168" t="s">
        <v>85</v>
      </c>
      <c r="D19" s="169"/>
      <c r="E19" s="61" t="s">
        <v>55</v>
      </c>
      <c r="F19" s="61" t="s">
        <v>60</v>
      </c>
      <c r="G19" s="61" t="s">
        <v>64</v>
      </c>
      <c r="H19" s="62" t="s">
        <v>69</v>
      </c>
      <c r="I19" s="61" t="s">
        <v>74</v>
      </c>
    </row>
    <row r="20" spans="3:9" ht="15.75" thickBot="1">
      <c r="C20" s="163" t="s">
        <v>80</v>
      </c>
      <c r="D20" s="164"/>
      <c r="E20" s="61">
        <v>1</v>
      </c>
      <c r="F20" s="61">
        <v>2</v>
      </c>
      <c r="G20" s="61">
        <v>3</v>
      </c>
      <c r="H20" s="61">
        <v>4</v>
      </c>
      <c r="I20" s="61">
        <v>5</v>
      </c>
    </row>
    <row r="23" spans="3:11" ht="15">
      <c r="C23" s="43" t="s">
        <v>86</v>
      </c>
      <c r="I23" s="31" t="s">
        <v>87</v>
      </c>
      <c r="J23" s="31" t="s">
        <v>85</v>
      </c>
      <c r="K23" s="31"/>
    </row>
    <row r="24" spans="3:12" ht="42.75">
      <c r="C24" s="63" t="s">
        <v>88</v>
      </c>
      <c r="D24" s="64" t="s">
        <v>89</v>
      </c>
      <c r="E24" s="65">
        <v>1</v>
      </c>
      <c r="I24" s="66">
        <v>1</v>
      </c>
      <c r="J24" s="66">
        <v>1</v>
      </c>
      <c r="K24" s="66" t="str">
        <f>+CONCATENATE(I24,J24)</f>
        <v>11</v>
      </c>
      <c r="L24" s="67" t="s">
        <v>27</v>
      </c>
    </row>
    <row r="25" spans="3:12" ht="42.75">
      <c r="C25" s="63" t="s">
        <v>90</v>
      </c>
      <c r="D25" s="64" t="s">
        <v>91</v>
      </c>
      <c r="E25" s="65">
        <v>2</v>
      </c>
      <c r="I25" s="66">
        <v>2</v>
      </c>
      <c r="J25" s="66">
        <v>2</v>
      </c>
      <c r="K25" s="66" t="str">
        <f>+CONCATENATE(I24,J25)</f>
        <v>12</v>
      </c>
      <c r="L25" s="67" t="s">
        <v>27</v>
      </c>
    </row>
    <row r="26" spans="3:12" ht="42.75">
      <c r="C26" s="63" t="s">
        <v>92</v>
      </c>
      <c r="D26" s="64" t="s">
        <v>91</v>
      </c>
      <c r="E26" s="65">
        <v>3</v>
      </c>
      <c r="I26" s="66">
        <v>3</v>
      </c>
      <c r="J26" s="66">
        <v>3</v>
      </c>
      <c r="K26" s="66" t="str">
        <f>+CONCATENATE(I24,J26)</f>
        <v>13</v>
      </c>
      <c r="L26" s="68" t="s">
        <v>28</v>
      </c>
    </row>
    <row r="27" spans="3:12" ht="42.75">
      <c r="C27" s="63" t="s">
        <v>93</v>
      </c>
      <c r="D27" s="64" t="s">
        <v>94</v>
      </c>
      <c r="E27" s="65">
        <v>4</v>
      </c>
      <c r="I27" s="66">
        <v>4</v>
      </c>
      <c r="J27" s="66">
        <v>4</v>
      </c>
      <c r="K27" s="66" t="str">
        <f>+CONCATENATE(I24,J27)</f>
        <v>14</v>
      </c>
      <c r="L27" s="69" t="s">
        <v>26</v>
      </c>
    </row>
    <row r="28" spans="3:12" ht="42.75">
      <c r="C28" s="63" t="s">
        <v>95</v>
      </c>
      <c r="D28" s="64" t="s">
        <v>94</v>
      </c>
      <c r="E28" s="65">
        <v>5</v>
      </c>
      <c r="I28" s="66">
        <v>5</v>
      </c>
      <c r="J28" s="66">
        <v>5</v>
      </c>
      <c r="K28" s="66" t="str">
        <f>+CONCATENATE(I24,J28)</f>
        <v>15</v>
      </c>
      <c r="L28" s="69" t="s">
        <v>26</v>
      </c>
    </row>
    <row r="29" spans="9:12" ht="15">
      <c r="I29" s="70"/>
      <c r="J29" s="70"/>
      <c r="K29" s="70" t="str">
        <f>+CONCATENATE(I25,J24)</f>
        <v>21</v>
      </c>
      <c r="L29" s="67" t="s">
        <v>27</v>
      </c>
    </row>
    <row r="30" spans="9:12" ht="15">
      <c r="I30" s="70"/>
      <c r="J30" s="70"/>
      <c r="K30" s="70" t="str">
        <f>+CONCATENATE(I25,J25)</f>
        <v>22</v>
      </c>
      <c r="L30" s="67" t="s">
        <v>27</v>
      </c>
    </row>
    <row r="31" spans="9:12" ht="15">
      <c r="I31" s="70"/>
      <c r="J31" s="70"/>
      <c r="K31" s="70" t="str">
        <f>+CONCATENATE(I25,J26)</f>
        <v>23</v>
      </c>
      <c r="L31" s="68" t="s">
        <v>28</v>
      </c>
    </row>
    <row r="32" spans="9:12" ht="15">
      <c r="I32" s="70"/>
      <c r="J32" s="70"/>
      <c r="K32" s="70" t="str">
        <f>+CONCATENATE(I25,J27)</f>
        <v>24</v>
      </c>
      <c r="L32" s="69" t="s">
        <v>26</v>
      </c>
    </row>
    <row r="33" spans="9:12" ht="15">
      <c r="I33" s="70"/>
      <c r="J33" s="70"/>
      <c r="K33" s="70" t="str">
        <f>+CONCATENATE(I25,J28)</f>
        <v>25</v>
      </c>
      <c r="L33" s="71" t="s">
        <v>25</v>
      </c>
    </row>
    <row r="34" spans="9:12" ht="15">
      <c r="I34" s="66"/>
      <c r="J34" s="66"/>
      <c r="K34" s="66" t="str">
        <f>+CONCATENATE(I26,J24)</f>
        <v>31</v>
      </c>
      <c r="L34" s="67" t="s">
        <v>27</v>
      </c>
    </row>
    <row r="35" spans="9:12" ht="15">
      <c r="I35" s="66"/>
      <c r="J35" s="66"/>
      <c r="K35" s="66" t="str">
        <f>+CONCATENATE(I26,J25)</f>
        <v>32</v>
      </c>
      <c r="L35" s="68" t="s">
        <v>28</v>
      </c>
    </row>
    <row r="36" spans="9:12" ht="15">
      <c r="I36" s="66"/>
      <c r="J36" s="66"/>
      <c r="K36" s="66" t="str">
        <f>+CONCATENATE(I26,J26)</f>
        <v>33</v>
      </c>
      <c r="L36" s="69" t="s">
        <v>26</v>
      </c>
    </row>
    <row r="37" spans="9:12" ht="15">
      <c r="I37" s="66"/>
      <c r="J37" s="66"/>
      <c r="K37" s="66" t="str">
        <f>+CONCATENATE(I26,J27)</f>
        <v>34</v>
      </c>
      <c r="L37" s="71" t="s">
        <v>25</v>
      </c>
    </row>
    <row r="38" spans="9:12" ht="15">
      <c r="I38" s="66"/>
      <c r="J38" s="66"/>
      <c r="K38" s="66" t="str">
        <f>+CONCATENATE(I26,J28)</f>
        <v>35</v>
      </c>
      <c r="L38" s="71" t="s">
        <v>25</v>
      </c>
    </row>
    <row r="39" spans="9:12" ht="15">
      <c r="I39" s="66"/>
      <c r="J39" s="66"/>
      <c r="K39" s="66" t="str">
        <f>+CONCATENATE(I27,J24)</f>
        <v>41</v>
      </c>
      <c r="L39" s="68" t="s">
        <v>28</v>
      </c>
    </row>
    <row r="40" spans="9:12" ht="15">
      <c r="I40" s="66"/>
      <c r="J40" s="66"/>
      <c r="K40" s="66" t="str">
        <f>+CONCATENATE(I27,J25)</f>
        <v>42</v>
      </c>
      <c r="L40" s="69" t="s">
        <v>26</v>
      </c>
    </row>
    <row r="41" spans="9:12" ht="15">
      <c r="I41" s="66"/>
      <c r="J41" s="66"/>
      <c r="K41" s="66" t="str">
        <f>+CONCATENATE(I27,J26)</f>
        <v>43</v>
      </c>
      <c r="L41" s="69" t="s">
        <v>26</v>
      </c>
    </row>
    <row r="42" spans="9:12" ht="15">
      <c r="I42" s="66"/>
      <c r="J42" s="66"/>
      <c r="K42" s="66" t="str">
        <f>+CONCATENATE(I27,J27)</f>
        <v>44</v>
      </c>
      <c r="L42" s="71" t="s">
        <v>25</v>
      </c>
    </row>
    <row r="43" spans="9:12" ht="15">
      <c r="I43" s="66"/>
      <c r="J43" s="66"/>
      <c r="K43" s="66" t="str">
        <f>+CONCATENATE(I27,J28)</f>
        <v>45</v>
      </c>
      <c r="L43" s="72" t="s">
        <v>29</v>
      </c>
    </row>
    <row r="44" spans="9:12" ht="15">
      <c r="I44" s="66"/>
      <c r="J44" s="66"/>
      <c r="K44" s="66" t="str">
        <f>+CONCATENATE(I28,J24)</f>
        <v>51</v>
      </c>
      <c r="L44" s="69" t="s">
        <v>26</v>
      </c>
    </row>
    <row r="45" spans="9:12" ht="15">
      <c r="I45" s="66"/>
      <c r="J45" s="66"/>
      <c r="K45" s="66" t="str">
        <f>+CONCATENATE(I28,J25)</f>
        <v>52</v>
      </c>
      <c r="L45" s="69" t="s">
        <v>26</v>
      </c>
    </row>
    <row r="46" spans="9:12" ht="15">
      <c r="I46" s="66"/>
      <c r="J46" s="66"/>
      <c r="K46" s="66" t="str">
        <f>+CONCATENATE(I28,J26)</f>
        <v>53</v>
      </c>
      <c r="L46" s="71" t="s">
        <v>25</v>
      </c>
    </row>
    <row r="47" spans="9:12" ht="15">
      <c r="I47" s="66"/>
      <c r="J47" s="66"/>
      <c r="K47" s="66" t="str">
        <f>+CONCATENATE(I28,J27)</f>
        <v>54</v>
      </c>
      <c r="L47" s="72" t="s">
        <v>29</v>
      </c>
    </row>
    <row r="48" spans="9:12" ht="15">
      <c r="I48" s="66"/>
      <c r="J48" s="66"/>
      <c r="K48" s="66" t="str">
        <f>+CONCATENATE(I28,J28)</f>
        <v>55</v>
      </c>
      <c r="L48" s="72" t="s">
        <v>29</v>
      </c>
    </row>
  </sheetData>
  <sheetProtection/>
  <mergeCells count="7">
    <mergeCell ref="C20:D20"/>
    <mergeCell ref="B2:I2"/>
    <mergeCell ref="C3:F3"/>
    <mergeCell ref="C10:F10"/>
    <mergeCell ref="H10:J10"/>
    <mergeCell ref="E13:I13"/>
    <mergeCell ref="C19:D19"/>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DEL INTERIOR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MAPA dE rIESGOS</dc:title>
  <dc:subject/>
  <dc:creator>andres.pacheco</dc:creator>
  <cp:keywords/>
  <dc:description/>
  <cp:lastModifiedBy>Mabel Coronel</cp:lastModifiedBy>
  <cp:lastPrinted>2014-11-10T22:06:10Z</cp:lastPrinted>
  <dcterms:created xsi:type="dcterms:W3CDTF">2013-05-28T19:23:31Z</dcterms:created>
  <dcterms:modified xsi:type="dcterms:W3CDTF">2019-12-17T03:24:28Z</dcterms:modified>
  <cp:category/>
  <cp:version/>
  <cp:contentType/>
  <cp:contentStatus/>
</cp:coreProperties>
</file>